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u12785\Desktop\"/>
    </mc:Choice>
  </mc:AlternateContent>
  <xr:revisionPtr revIDLastSave="0" documentId="13_ncr:1_{981A5F5F-FC30-44C1-90DB-077B633386CE}" xr6:coauthVersionLast="44" xr6:coauthVersionMax="44" xr10:uidLastSave="{00000000-0000-0000-0000-000000000000}"/>
  <bookViews>
    <workbookView xWindow="-110" yWindow="-110" windowWidth="19420" windowHeight="10420" xr2:uid="{C1A670DD-38D1-4547-A5A8-7371D39406B1}"/>
  </bookViews>
  <sheets>
    <sheet name="Total budget" sheetId="1" r:id="rId1"/>
    <sheet name="Budget S1" sheetId="4" r:id="rId2"/>
    <sheet name="Budget S2" sheetId="5" r:id="rId3"/>
    <sheet name="Details 4. Investments" sheetId="3" r:id="rId4"/>
  </sheets>
  <definedNames>
    <definedName name="_xlnm.Print_Area" localSheetId="1">'Budget S1'!$C$8:$P$45,'Budget S1'!$B$47:$T$106</definedName>
    <definedName name="_xlnm.Print_Area" localSheetId="2">'Budget S2'!$C$8:$P$45,'Budget S2'!$B$47:$S$103</definedName>
    <definedName name="_xlnm.Print_Area" localSheetId="3">'Details 4. Investments'!$C$5:$Z$19</definedName>
    <definedName name="_xlnm.Print_Area" localSheetId="0">'Total budget'!$C$8:$W$45,'Total budget'!$B$47:$W$98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8" i="3" l="1"/>
  <c r="V16" i="3"/>
  <c r="V15" i="3"/>
  <c r="V13" i="3"/>
  <c r="V12" i="3"/>
  <c r="K39" i="4" l="1"/>
  <c r="K40" i="4"/>
  <c r="K41" i="4"/>
  <c r="K42" i="4"/>
  <c r="K43" i="4"/>
  <c r="S8" i="3" l="1"/>
  <c r="T8" i="3"/>
  <c r="U8" i="3"/>
  <c r="P8" i="3"/>
  <c r="Q8" i="3"/>
  <c r="R8" i="3"/>
  <c r="M8" i="3"/>
  <c r="N8" i="3"/>
  <c r="O8" i="3"/>
  <c r="K8" i="3"/>
  <c r="L8" i="3"/>
  <c r="J8" i="3"/>
  <c r="J11" i="3"/>
  <c r="X19" i="3"/>
  <c r="X18" i="3"/>
  <c r="X16" i="3"/>
  <c r="X15" i="3"/>
  <c r="X13" i="3"/>
  <c r="X12" i="3"/>
  <c r="X10" i="3"/>
  <c r="X9" i="3"/>
  <c r="U17" i="3"/>
  <c r="U14" i="3"/>
  <c r="U11" i="3"/>
  <c r="R17" i="3"/>
  <c r="R14" i="3"/>
  <c r="R11" i="3"/>
  <c r="O17" i="3"/>
  <c r="O14" i="3"/>
  <c r="O11" i="3"/>
  <c r="L17" i="3"/>
  <c r="L14" i="3"/>
  <c r="L11" i="3"/>
  <c r="X11" i="3" l="1"/>
  <c r="X17" i="3"/>
  <c r="R7" i="3"/>
  <c r="X8" i="3"/>
  <c r="X14" i="3"/>
  <c r="U7" i="3"/>
  <c r="O7" i="3"/>
  <c r="L7" i="3"/>
  <c r="K40" i="5" l="1"/>
  <c r="O40" i="1" s="1"/>
  <c r="K41" i="5"/>
  <c r="K42" i="5"/>
  <c r="K43" i="5"/>
  <c r="O43" i="1" s="1"/>
  <c r="K39" i="5"/>
  <c r="O39" i="1" s="1"/>
  <c r="M27" i="5"/>
  <c r="R27" i="1" s="1"/>
  <c r="M11" i="5"/>
  <c r="R11" i="1" s="1"/>
  <c r="K18" i="5"/>
  <c r="O18" i="1" s="1"/>
  <c r="I24" i="5"/>
  <c r="L24" i="1" s="1"/>
  <c r="I18" i="5"/>
  <c r="G38" i="5"/>
  <c r="I38" i="1" s="1"/>
  <c r="I25" i="4"/>
  <c r="K25" i="1" s="1"/>
  <c r="O41" i="1"/>
  <c r="O42" i="1"/>
  <c r="L18" i="1"/>
  <c r="N43" i="5"/>
  <c r="M43" i="5"/>
  <c r="R43" i="1" s="1"/>
  <c r="I43" i="5"/>
  <c r="L43" i="1" s="1"/>
  <c r="G43" i="5"/>
  <c r="I43" i="1" s="1"/>
  <c r="N42" i="5"/>
  <c r="M42" i="5"/>
  <c r="R42" i="1" s="1"/>
  <c r="I42" i="5"/>
  <c r="L42" i="1" s="1"/>
  <c r="G42" i="5"/>
  <c r="N41" i="5"/>
  <c r="M41" i="5"/>
  <c r="R41" i="1" s="1"/>
  <c r="I41" i="5"/>
  <c r="L41" i="1" s="1"/>
  <c r="G41" i="5"/>
  <c r="I41" i="1" s="1"/>
  <c r="N40" i="5"/>
  <c r="M40" i="5"/>
  <c r="R40" i="1" s="1"/>
  <c r="I40" i="5"/>
  <c r="L40" i="1" s="1"/>
  <c r="G40" i="5"/>
  <c r="I40" i="1" s="1"/>
  <c r="N39" i="5"/>
  <c r="M39" i="5"/>
  <c r="R39" i="1" s="1"/>
  <c r="I39" i="5"/>
  <c r="L39" i="1" s="1"/>
  <c r="G39" i="5"/>
  <c r="L38" i="5"/>
  <c r="M38" i="5" s="1"/>
  <c r="R38" i="1" s="1"/>
  <c r="J38" i="5"/>
  <c r="K38" i="5" s="1"/>
  <c r="O38" i="1" s="1"/>
  <c r="H38" i="5"/>
  <c r="I38" i="5" s="1"/>
  <c r="L38" i="1" s="1"/>
  <c r="F38" i="5"/>
  <c r="N37" i="5"/>
  <c r="M37" i="5"/>
  <c r="R37" i="1" s="1"/>
  <c r="K37" i="5"/>
  <c r="O37" i="1" s="1"/>
  <c r="I37" i="5"/>
  <c r="L37" i="1" s="1"/>
  <c r="G37" i="5"/>
  <c r="I37" i="1" s="1"/>
  <c r="N36" i="5"/>
  <c r="M36" i="5"/>
  <c r="R36" i="1" s="1"/>
  <c r="K36" i="5"/>
  <c r="O36" i="1" s="1"/>
  <c r="I36" i="5"/>
  <c r="L36" i="1" s="1"/>
  <c r="G36" i="5"/>
  <c r="I36" i="1" s="1"/>
  <c r="N35" i="5"/>
  <c r="M35" i="5"/>
  <c r="R35" i="1" s="1"/>
  <c r="K35" i="5"/>
  <c r="O35" i="1" s="1"/>
  <c r="I35" i="5"/>
  <c r="L35" i="1" s="1"/>
  <c r="G35" i="5"/>
  <c r="I35" i="1" s="1"/>
  <c r="N34" i="5"/>
  <c r="M34" i="5"/>
  <c r="R34" i="1" s="1"/>
  <c r="K34" i="5"/>
  <c r="O34" i="1" s="1"/>
  <c r="I34" i="5"/>
  <c r="L34" i="1" s="1"/>
  <c r="G34" i="5"/>
  <c r="I34" i="1" s="1"/>
  <c r="L33" i="5"/>
  <c r="M33" i="5" s="1"/>
  <c r="R33" i="1" s="1"/>
  <c r="J33" i="5"/>
  <c r="K33" i="5" s="1"/>
  <c r="O33" i="1" s="1"/>
  <c r="H33" i="5"/>
  <c r="I33" i="5" s="1"/>
  <c r="L33" i="1" s="1"/>
  <c r="F33" i="5"/>
  <c r="G33" i="5" s="1"/>
  <c r="I33" i="1" s="1"/>
  <c r="N32" i="5"/>
  <c r="M32" i="5"/>
  <c r="R32" i="1" s="1"/>
  <c r="K32" i="5"/>
  <c r="O32" i="1" s="1"/>
  <c r="I32" i="5"/>
  <c r="L32" i="1" s="1"/>
  <c r="G32" i="5"/>
  <c r="I32" i="1" s="1"/>
  <c r="N31" i="5"/>
  <c r="M31" i="5"/>
  <c r="R31" i="1" s="1"/>
  <c r="K31" i="5"/>
  <c r="O31" i="1" s="1"/>
  <c r="I31" i="5"/>
  <c r="L31" i="1" s="1"/>
  <c r="G31" i="5"/>
  <c r="N30" i="5"/>
  <c r="M30" i="5"/>
  <c r="R30" i="1" s="1"/>
  <c r="K30" i="5"/>
  <c r="O30" i="1" s="1"/>
  <c r="I30" i="5"/>
  <c r="G30" i="5"/>
  <c r="I30" i="1" s="1"/>
  <c r="N29" i="5"/>
  <c r="M29" i="5"/>
  <c r="R29" i="1" s="1"/>
  <c r="K29" i="5"/>
  <c r="O29" i="1" s="1"/>
  <c r="I29" i="5"/>
  <c r="L29" i="1" s="1"/>
  <c r="G29" i="5"/>
  <c r="N28" i="5"/>
  <c r="M28" i="5"/>
  <c r="R28" i="1" s="1"/>
  <c r="K28" i="5"/>
  <c r="O28" i="1" s="1"/>
  <c r="I28" i="5"/>
  <c r="L28" i="1" s="1"/>
  <c r="G28" i="5"/>
  <c r="I28" i="1" s="1"/>
  <c r="L27" i="5"/>
  <c r="J27" i="5"/>
  <c r="K27" i="5" s="1"/>
  <c r="O27" i="1" s="1"/>
  <c r="H27" i="5"/>
  <c r="I27" i="5" s="1"/>
  <c r="L27" i="1" s="1"/>
  <c r="F27" i="5"/>
  <c r="G27" i="5" s="1"/>
  <c r="I27" i="1" s="1"/>
  <c r="N26" i="5"/>
  <c r="M26" i="5"/>
  <c r="R26" i="1" s="1"/>
  <c r="K26" i="5"/>
  <c r="O26" i="1" s="1"/>
  <c r="I26" i="5"/>
  <c r="L26" i="1" s="1"/>
  <c r="G26" i="5"/>
  <c r="N25" i="5"/>
  <c r="M25" i="5"/>
  <c r="R25" i="1" s="1"/>
  <c r="K25" i="5"/>
  <c r="O25" i="1" s="1"/>
  <c r="I25" i="5"/>
  <c r="L25" i="1" s="1"/>
  <c r="G25" i="5"/>
  <c r="L24" i="5"/>
  <c r="M24" i="5" s="1"/>
  <c r="R24" i="1" s="1"/>
  <c r="J24" i="5"/>
  <c r="K24" i="5" s="1"/>
  <c r="O24" i="1" s="1"/>
  <c r="H24" i="5"/>
  <c r="F24" i="5"/>
  <c r="N24" i="5" s="1"/>
  <c r="N23" i="5"/>
  <c r="M23" i="5"/>
  <c r="R23" i="1" s="1"/>
  <c r="K23" i="5"/>
  <c r="O23" i="1" s="1"/>
  <c r="I23" i="5"/>
  <c r="L23" i="1" s="1"/>
  <c r="G23" i="5"/>
  <c r="N22" i="5"/>
  <c r="M22" i="5"/>
  <c r="R22" i="1" s="1"/>
  <c r="K22" i="5"/>
  <c r="O22" i="1" s="1"/>
  <c r="I22" i="5"/>
  <c r="L22" i="1" s="1"/>
  <c r="G22" i="5"/>
  <c r="I22" i="1" s="1"/>
  <c r="N21" i="5"/>
  <c r="M21" i="5"/>
  <c r="R21" i="1" s="1"/>
  <c r="K21" i="5"/>
  <c r="O21" i="1" s="1"/>
  <c r="I21" i="5"/>
  <c r="L21" i="1" s="1"/>
  <c r="G21" i="5"/>
  <c r="N20" i="5"/>
  <c r="M20" i="5"/>
  <c r="R20" i="1" s="1"/>
  <c r="K20" i="5"/>
  <c r="O20" i="1" s="1"/>
  <c r="I20" i="5"/>
  <c r="L20" i="1" s="1"/>
  <c r="G20" i="5"/>
  <c r="I20" i="1" s="1"/>
  <c r="L19" i="5"/>
  <c r="M19" i="5" s="1"/>
  <c r="R19" i="1" s="1"/>
  <c r="J19" i="5"/>
  <c r="K19" i="5" s="1"/>
  <c r="O19" i="1" s="1"/>
  <c r="H19" i="5"/>
  <c r="I19" i="5" s="1"/>
  <c r="L19" i="1" s="1"/>
  <c r="F19" i="5"/>
  <c r="G19" i="5" s="1"/>
  <c r="I19" i="1" s="1"/>
  <c r="N18" i="5"/>
  <c r="M18" i="5"/>
  <c r="R18" i="1" s="1"/>
  <c r="G18" i="5"/>
  <c r="I18" i="1" s="1"/>
  <c r="L17" i="5"/>
  <c r="M17" i="5" s="1"/>
  <c r="R17" i="1" s="1"/>
  <c r="J17" i="5"/>
  <c r="K17" i="5" s="1"/>
  <c r="O17" i="1" s="1"/>
  <c r="H17" i="5"/>
  <c r="I17" i="5" s="1"/>
  <c r="L17" i="1" s="1"/>
  <c r="F17" i="5"/>
  <c r="N16" i="5"/>
  <c r="M16" i="5"/>
  <c r="R16" i="1" s="1"/>
  <c r="K16" i="5"/>
  <c r="O16" i="1" s="1"/>
  <c r="I16" i="5"/>
  <c r="L16" i="1" s="1"/>
  <c r="G16" i="5"/>
  <c r="I16" i="1" s="1"/>
  <c r="N15" i="5"/>
  <c r="M15" i="5"/>
  <c r="R15" i="1" s="1"/>
  <c r="K15" i="5"/>
  <c r="O15" i="1" s="1"/>
  <c r="I15" i="5"/>
  <c r="L15" i="1" s="1"/>
  <c r="G15" i="5"/>
  <c r="N14" i="5"/>
  <c r="M14" i="5"/>
  <c r="R14" i="1" s="1"/>
  <c r="K14" i="5"/>
  <c r="O14" i="1" s="1"/>
  <c r="I14" i="5"/>
  <c r="L14" i="1" s="1"/>
  <c r="G14" i="5"/>
  <c r="N13" i="5"/>
  <c r="M13" i="5"/>
  <c r="R13" i="1" s="1"/>
  <c r="K13" i="5"/>
  <c r="O13" i="1" s="1"/>
  <c r="I13" i="5"/>
  <c r="L13" i="1" s="1"/>
  <c r="G13" i="5"/>
  <c r="N12" i="5"/>
  <c r="M12" i="5"/>
  <c r="R12" i="1" s="1"/>
  <c r="K12" i="5"/>
  <c r="O12" i="1" s="1"/>
  <c r="I12" i="5"/>
  <c r="L12" i="1" s="1"/>
  <c r="G12" i="5"/>
  <c r="I12" i="1" s="1"/>
  <c r="L11" i="5"/>
  <c r="J11" i="5"/>
  <c r="J10" i="5" s="1"/>
  <c r="H11" i="5"/>
  <c r="H10" i="5" s="1"/>
  <c r="F11" i="5"/>
  <c r="F10" i="5" s="1"/>
  <c r="F33" i="4"/>
  <c r="G33" i="4" s="1"/>
  <c r="F27" i="4"/>
  <c r="G27" i="4" s="1"/>
  <c r="F24" i="4"/>
  <c r="G24" i="4" s="1"/>
  <c r="F19" i="4"/>
  <c r="G19" i="4" s="1"/>
  <c r="F11" i="4"/>
  <c r="G11" i="4" s="1"/>
  <c r="G19" i="1"/>
  <c r="N39" i="1"/>
  <c r="N40" i="1"/>
  <c r="N41" i="1"/>
  <c r="N42" i="1"/>
  <c r="N43" i="1"/>
  <c r="M40" i="4"/>
  <c r="Q40" i="1" s="1"/>
  <c r="M41" i="4"/>
  <c r="Q41" i="1" s="1"/>
  <c r="M42" i="4"/>
  <c r="M43" i="4"/>
  <c r="Q43" i="1" s="1"/>
  <c r="M39" i="4"/>
  <c r="Q39" i="1" s="1"/>
  <c r="M35" i="4"/>
  <c r="Q35" i="1" s="1"/>
  <c r="M36" i="4"/>
  <c r="Q36" i="1" s="1"/>
  <c r="M37" i="4"/>
  <c r="Q37" i="1" s="1"/>
  <c r="M34" i="4"/>
  <c r="Q34" i="1" s="1"/>
  <c r="M29" i="4"/>
  <c r="Q29" i="1" s="1"/>
  <c r="M30" i="4"/>
  <c r="M31" i="4"/>
  <c r="Q31" i="1" s="1"/>
  <c r="M32" i="4"/>
  <c r="Q32" i="1" s="1"/>
  <c r="M28" i="4"/>
  <c r="Q28" i="1" s="1"/>
  <c r="M26" i="4"/>
  <c r="Q26" i="1" s="1"/>
  <c r="M25" i="4"/>
  <c r="Q25" i="1" s="1"/>
  <c r="M21" i="4"/>
  <c r="Q21" i="1" s="1"/>
  <c r="M22" i="4"/>
  <c r="Q22" i="1" s="1"/>
  <c r="M23" i="4"/>
  <c r="Q23" i="1" s="1"/>
  <c r="M20" i="4"/>
  <c r="Q20" i="1" s="1"/>
  <c r="M18" i="4"/>
  <c r="Q18" i="1" s="1"/>
  <c r="M13" i="4"/>
  <c r="Q13" i="1" s="1"/>
  <c r="M14" i="4"/>
  <c r="Q14" i="1" s="1"/>
  <c r="M15" i="4"/>
  <c r="Q15" i="1" s="1"/>
  <c r="M16" i="4"/>
  <c r="Q16" i="1" s="1"/>
  <c r="M12" i="4"/>
  <c r="Q12" i="1" s="1"/>
  <c r="K35" i="4"/>
  <c r="N35" i="1" s="1"/>
  <c r="K36" i="4"/>
  <c r="N36" i="1" s="1"/>
  <c r="K37" i="4"/>
  <c r="N37" i="1" s="1"/>
  <c r="K34" i="4"/>
  <c r="N34" i="1" s="1"/>
  <c r="K29" i="4"/>
  <c r="N29" i="1" s="1"/>
  <c r="K30" i="4"/>
  <c r="N30" i="1" s="1"/>
  <c r="K31" i="4"/>
  <c r="N31" i="1" s="1"/>
  <c r="K32" i="4"/>
  <c r="N32" i="1" s="1"/>
  <c r="K28" i="4"/>
  <c r="N28" i="1" s="1"/>
  <c r="K26" i="4"/>
  <c r="N26" i="1" s="1"/>
  <c r="K25" i="4"/>
  <c r="N25" i="1" s="1"/>
  <c r="K21" i="4"/>
  <c r="N21" i="1" s="1"/>
  <c r="K22" i="4"/>
  <c r="N22" i="1" s="1"/>
  <c r="K23" i="4"/>
  <c r="N23" i="1" s="1"/>
  <c r="K20" i="4"/>
  <c r="N20" i="1" s="1"/>
  <c r="K18" i="4"/>
  <c r="N18" i="1" s="1"/>
  <c r="K13" i="4"/>
  <c r="N13" i="1" s="1"/>
  <c r="K14" i="4"/>
  <c r="N14" i="1" s="1"/>
  <c r="K15" i="4"/>
  <c r="N15" i="1" s="1"/>
  <c r="K16" i="4"/>
  <c r="N16" i="1" s="1"/>
  <c r="K12" i="4"/>
  <c r="N12" i="1" s="1"/>
  <c r="I40" i="4"/>
  <c r="K40" i="1" s="1"/>
  <c r="I41" i="4"/>
  <c r="K41" i="1" s="1"/>
  <c r="I42" i="4"/>
  <c r="K42" i="1" s="1"/>
  <c r="I43" i="4"/>
  <c r="K43" i="1" s="1"/>
  <c r="I39" i="4"/>
  <c r="K39" i="1" s="1"/>
  <c r="I35" i="4"/>
  <c r="K35" i="1" s="1"/>
  <c r="I36" i="4"/>
  <c r="K36" i="1" s="1"/>
  <c r="I37" i="4"/>
  <c r="K37" i="1" s="1"/>
  <c r="I34" i="4"/>
  <c r="K34" i="1" s="1"/>
  <c r="I29" i="4"/>
  <c r="K29" i="1" s="1"/>
  <c r="I30" i="4"/>
  <c r="K30" i="1" s="1"/>
  <c r="I31" i="4"/>
  <c r="K31" i="1" s="1"/>
  <c r="I32" i="4"/>
  <c r="K32" i="1" s="1"/>
  <c r="I28" i="4"/>
  <c r="K28" i="1" s="1"/>
  <c r="G40" i="4"/>
  <c r="G41" i="4"/>
  <c r="G42" i="4"/>
  <c r="G43" i="4"/>
  <c r="G39" i="4"/>
  <c r="G35" i="4"/>
  <c r="G36" i="4"/>
  <c r="G37" i="4"/>
  <c r="G34" i="4"/>
  <c r="G29" i="4"/>
  <c r="G30" i="4"/>
  <c r="G31" i="4"/>
  <c r="G32" i="4"/>
  <c r="G28" i="4"/>
  <c r="I26" i="4"/>
  <c r="K26" i="1" s="1"/>
  <c r="I21" i="4"/>
  <c r="K21" i="1" s="1"/>
  <c r="I22" i="4"/>
  <c r="K22" i="1" s="1"/>
  <c r="I23" i="4"/>
  <c r="K23" i="1" s="1"/>
  <c r="I20" i="4"/>
  <c r="K20" i="1" s="1"/>
  <c r="I18" i="4"/>
  <c r="K18" i="1" s="1"/>
  <c r="I13" i="4"/>
  <c r="K13" i="1" s="1"/>
  <c r="I14" i="4"/>
  <c r="K14" i="1" s="1"/>
  <c r="I15" i="4"/>
  <c r="K15" i="1" s="1"/>
  <c r="I16" i="4"/>
  <c r="K16" i="1" s="1"/>
  <c r="I12" i="4"/>
  <c r="K12" i="1" s="1"/>
  <c r="F38" i="4"/>
  <c r="G38" i="4" s="1"/>
  <c r="N17" i="5" l="1"/>
  <c r="O26" i="5"/>
  <c r="O30" i="5"/>
  <c r="O31" i="5"/>
  <c r="G24" i="5"/>
  <c r="I24" i="1" s="1"/>
  <c r="L10" i="5"/>
  <c r="N38" i="5"/>
  <c r="G17" i="5"/>
  <c r="I17" i="1" s="1"/>
  <c r="N33" i="5"/>
  <c r="N27" i="5"/>
  <c r="N19" i="5"/>
  <c r="K11" i="5"/>
  <c r="O11" i="1" s="1"/>
  <c r="I11" i="5"/>
  <c r="L11" i="1" s="1"/>
  <c r="G11" i="5"/>
  <c r="O14" i="5"/>
  <c r="O24" i="5"/>
  <c r="O28" i="4"/>
  <c r="O35" i="4"/>
  <c r="O29" i="4"/>
  <c r="O41" i="4"/>
  <c r="O30" i="4"/>
  <c r="O42" i="4"/>
  <c r="O34" i="4"/>
  <c r="O15" i="5"/>
  <c r="O23" i="5"/>
  <c r="O36" i="5"/>
  <c r="I23" i="1"/>
  <c r="I15" i="1"/>
  <c r="O29" i="5"/>
  <c r="O32" i="5"/>
  <c r="O38" i="5"/>
  <c r="O40" i="5"/>
  <c r="O41" i="5"/>
  <c r="O42" i="5"/>
  <c r="I39" i="1"/>
  <c r="I26" i="1"/>
  <c r="I14" i="1"/>
  <c r="L30" i="1"/>
  <c r="O22" i="5"/>
  <c r="O37" i="5"/>
  <c r="I31" i="1"/>
  <c r="O13" i="5"/>
  <c r="O16" i="5"/>
  <c r="O21" i="5"/>
  <c r="O25" i="5"/>
  <c r="O34" i="5"/>
  <c r="O35" i="5"/>
  <c r="I42" i="1"/>
  <c r="I29" i="1"/>
  <c r="I25" i="1"/>
  <c r="I21" i="1"/>
  <c r="O37" i="4"/>
  <c r="O43" i="4"/>
  <c r="O31" i="4"/>
  <c r="O36" i="4"/>
  <c r="O32" i="4"/>
  <c r="Q42" i="1"/>
  <c r="Q30" i="1"/>
  <c r="O39" i="4"/>
  <c r="O40" i="4"/>
  <c r="O43" i="5"/>
  <c r="I13" i="1"/>
  <c r="H44" i="5"/>
  <c r="I10" i="5"/>
  <c r="L10" i="1" s="1"/>
  <c r="J44" i="5"/>
  <c r="K10" i="5"/>
  <c r="O33" i="5"/>
  <c r="L44" i="5"/>
  <c r="M10" i="5"/>
  <c r="F44" i="5"/>
  <c r="G10" i="5"/>
  <c r="I10" i="1" s="1"/>
  <c r="N10" i="5"/>
  <c r="N44" i="5" s="1"/>
  <c r="N11" i="5"/>
  <c r="O12" i="5"/>
  <c r="O20" i="5"/>
  <c r="O28" i="5"/>
  <c r="O39" i="5"/>
  <c r="O19" i="5"/>
  <c r="O27" i="5"/>
  <c r="O18" i="5"/>
  <c r="H38" i="1"/>
  <c r="I27" i="4"/>
  <c r="H28" i="1"/>
  <c r="H29" i="1"/>
  <c r="H30" i="1"/>
  <c r="H31" i="1"/>
  <c r="H32" i="1"/>
  <c r="H33" i="1"/>
  <c r="H34" i="1"/>
  <c r="H35" i="1"/>
  <c r="H36" i="1"/>
  <c r="H37" i="1"/>
  <c r="H39" i="1"/>
  <c r="H40" i="1"/>
  <c r="H41" i="1"/>
  <c r="H42" i="1"/>
  <c r="H43" i="1"/>
  <c r="G26" i="4"/>
  <c r="O26" i="4" s="1"/>
  <c r="G25" i="4"/>
  <c r="H27" i="1"/>
  <c r="G21" i="4"/>
  <c r="G22" i="4"/>
  <c r="O22" i="4" s="1"/>
  <c r="G23" i="4"/>
  <c r="G20" i="4"/>
  <c r="G18" i="4"/>
  <c r="G13" i="4"/>
  <c r="G14" i="4"/>
  <c r="G15" i="4"/>
  <c r="O15" i="4" s="1"/>
  <c r="G16" i="4"/>
  <c r="G12" i="4"/>
  <c r="O17" i="5" l="1"/>
  <c r="K44" i="5"/>
  <c r="O44" i="1" s="1"/>
  <c r="O10" i="1"/>
  <c r="M44" i="5"/>
  <c r="R44" i="1" s="1"/>
  <c r="R10" i="1"/>
  <c r="K27" i="1"/>
  <c r="O18" i="4"/>
  <c r="H21" i="1"/>
  <c r="O21" i="4"/>
  <c r="H20" i="1"/>
  <c r="O20" i="4"/>
  <c r="H23" i="1"/>
  <c r="O23" i="4"/>
  <c r="H25" i="1"/>
  <c r="O25" i="4"/>
  <c r="O11" i="5"/>
  <c r="I11" i="1"/>
  <c r="G44" i="5"/>
  <c r="I44" i="1" s="1"/>
  <c r="O10" i="5"/>
  <c r="I44" i="5"/>
  <c r="L44" i="1" s="1"/>
  <c r="F45" i="5"/>
  <c r="L45" i="5"/>
  <c r="J45" i="5"/>
  <c r="H45" i="5"/>
  <c r="H14" i="1"/>
  <c r="O14" i="4"/>
  <c r="O12" i="4"/>
  <c r="H13" i="1"/>
  <c r="O13" i="4"/>
  <c r="H24" i="1"/>
  <c r="H16" i="1"/>
  <c r="O16" i="4"/>
  <c r="H15" i="1"/>
  <c r="H26" i="1"/>
  <c r="H12" i="1"/>
  <c r="H18" i="1"/>
  <c r="H19" i="1"/>
  <c r="H22" i="1"/>
  <c r="N43" i="4"/>
  <c r="N42" i="4"/>
  <c r="N41" i="4"/>
  <c r="N40" i="4"/>
  <c r="N39" i="4"/>
  <c r="L38" i="4"/>
  <c r="M38" i="4" s="1"/>
  <c r="Q38" i="1" s="1"/>
  <c r="J38" i="4"/>
  <c r="K38" i="4" s="1"/>
  <c r="N38" i="1" s="1"/>
  <c r="H38" i="4"/>
  <c r="I38" i="4" s="1"/>
  <c r="N37" i="4"/>
  <c r="N36" i="4"/>
  <c r="N35" i="4"/>
  <c r="N34" i="4"/>
  <c r="L33" i="4"/>
  <c r="M33" i="4" s="1"/>
  <c r="Q33" i="1" s="1"/>
  <c r="J33" i="4"/>
  <c r="K33" i="4" s="1"/>
  <c r="H33" i="4"/>
  <c r="I33" i="4" s="1"/>
  <c r="K33" i="1" s="1"/>
  <c r="N32" i="4"/>
  <c r="N31" i="4"/>
  <c r="N30" i="4"/>
  <c r="N29" i="4"/>
  <c r="N28" i="4"/>
  <c r="L27" i="4"/>
  <c r="M27" i="4" s="1"/>
  <c r="Q27" i="1" s="1"/>
  <c r="J27" i="4"/>
  <c r="K27" i="4" s="1"/>
  <c r="N27" i="1" s="1"/>
  <c r="H27" i="4"/>
  <c r="N26" i="4"/>
  <c r="N25" i="4"/>
  <c r="L24" i="4"/>
  <c r="M24" i="4" s="1"/>
  <c r="Q24" i="1" s="1"/>
  <c r="J24" i="4"/>
  <c r="K24" i="4" s="1"/>
  <c r="N24" i="1" s="1"/>
  <c r="H24" i="4"/>
  <c r="I24" i="4" s="1"/>
  <c r="N23" i="4"/>
  <c r="N22" i="4"/>
  <c r="N21" i="4"/>
  <c r="N20" i="4"/>
  <c r="L19" i="4"/>
  <c r="M19" i="4" s="1"/>
  <c r="Q19" i="1" s="1"/>
  <c r="J19" i="4"/>
  <c r="K19" i="4" s="1"/>
  <c r="H19" i="4"/>
  <c r="I19" i="4" s="1"/>
  <c r="K19" i="1" s="1"/>
  <c r="N18" i="4"/>
  <c r="L17" i="4"/>
  <c r="M17" i="4" s="1"/>
  <c r="Q17" i="1" s="1"/>
  <c r="J17" i="4"/>
  <c r="K17" i="4" s="1"/>
  <c r="N17" i="1" s="1"/>
  <c r="H17" i="4"/>
  <c r="I17" i="4" s="1"/>
  <c r="K17" i="1" s="1"/>
  <c r="F17" i="4"/>
  <c r="G17" i="4" s="1"/>
  <c r="N16" i="4"/>
  <c r="N15" i="4"/>
  <c r="N14" i="4"/>
  <c r="N13" i="4"/>
  <c r="N12" i="4"/>
  <c r="L11" i="4"/>
  <c r="M11" i="4" s="1"/>
  <c r="Q11" i="1" s="1"/>
  <c r="J11" i="4"/>
  <c r="K11" i="4" s="1"/>
  <c r="N11" i="1" s="1"/>
  <c r="H11" i="4"/>
  <c r="I11" i="4" s="1"/>
  <c r="K11" i="1" s="1"/>
  <c r="O17" i="4" l="1"/>
  <c r="O24" i="4"/>
  <c r="K38" i="1"/>
  <c r="O38" i="4"/>
  <c r="K24" i="1"/>
  <c r="H17" i="1"/>
  <c r="F10" i="4"/>
  <c r="G10" i="4" s="1"/>
  <c r="H10" i="1" s="1"/>
  <c r="O27" i="4"/>
  <c r="N33" i="1"/>
  <c r="O33" i="4"/>
  <c r="N19" i="1"/>
  <c r="O19" i="4"/>
  <c r="O44" i="5"/>
  <c r="I45" i="5" s="1"/>
  <c r="F44" i="4"/>
  <c r="H11" i="1"/>
  <c r="O11" i="4"/>
  <c r="H10" i="4"/>
  <c r="I10" i="4" s="1"/>
  <c r="J10" i="4"/>
  <c r="N27" i="4"/>
  <c r="N33" i="4"/>
  <c r="N19" i="4"/>
  <c r="N11" i="4"/>
  <c r="N17" i="4"/>
  <c r="L10" i="4"/>
  <c r="N24" i="4"/>
  <c r="N38" i="4"/>
  <c r="H44" i="4" l="1"/>
  <c r="I44" i="4"/>
  <c r="K44" i="1" s="1"/>
  <c r="K10" i="1"/>
  <c r="P10" i="5"/>
  <c r="G45" i="5"/>
  <c r="P44" i="5"/>
  <c r="P36" i="5"/>
  <c r="P22" i="5"/>
  <c r="P35" i="5"/>
  <c r="P40" i="5"/>
  <c r="P30" i="5"/>
  <c r="P16" i="5"/>
  <c r="P21" i="5"/>
  <c r="P42" i="5"/>
  <c r="P34" i="5"/>
  <c r="P29" i="5"/>
  <c r="P38" i="5"/>
  <c r="P23" i="5"/>
  <c r="P13" i="5"/>
  <c r="P43" i="5"/>
  <c r="P31" i="5"/>
  <c r="P41" i="5"/>
  <c r="P32" i="5"/>
  <c r="P15" i="5"/>
  <c r="P25" i="5"/>
  <c r="P14" i="5"/>
  <c r="P24" i="5"/>
  <c r="P37" i="5"/>
  <c r="P26" i="5"/>
  <c r="P11" i="5"/>
  <c r="P28" i="5"/>
  <c r="K45" i="5"/>
  <c r="P33" i="5"/>
  <c r="P17" i="5"/>
  <c r="P19" i="5"/>
  <c r="P39" i="5"/>
  <c r="P18" i="5"/>
  <c r="P20" i="5"/>
  <c r="P27" i="5"/>
  <c r="M45" i="5"/>
  <c r="P12" i="5"/>
  <c r="J44" i="4"/>
  <c r="K10" i="4"/>
  <c r="M10" i="4"/>
  <c r="L44" i="4"/>
  <c r="G44" i="4"/>
  <c r="N10" i="4"/>
  <c r="N44" i="4" s="1"/>
  <c r="F45" i="4" s="1"/>
  <c r="W9" i="3"/>
  <c r="W10" i="3"/>
  <c r="W12" i="3"/>
  <c r="Y12" i="3" s="1"/>
  <c r="W13" i="3"/>
  <c r="Y13" i="3" s="1"/>
  <c r="W15" i="3"/>
  <c r="Y15" i="3" s="1"/>
  <c r="W16" i="3"/>
  <c r="Y16" i="3" s="1"/>
  <c r="W18" i="3"/>
  <c r="Y18" i="3" s="1"/>
  <c r="W19" i="3"/>
  <c r="Y19" i="3" s="1"/>
  <c r="V10" i="3"/>
  <c r="Y10" i="3" s="1"/>
  <c r="V9" i="3"/>
  <c r="K17" i="3"/>
  <c r="M17" i="3"/>
  <c r="N17" i="3"/>
  <c r="P17" i="3"/>
  <c r="Q17" i="3"/>
  <c r="S17" i="3"/>
  <c r="T17" i="3"/>
  <c r="K14" i="3"/>
  <c r="M14" i="3"/>
  <c r="N14" i="3"/>
  <c r="P14" i="3"/>
  <c r="Q14" i="3"/>
  <c r="S14" i="3"/>
  <c r="T14" i="3"/>
  <c r="K11" i="3"/>
  <c r="M11" i="3"/>
  <c r="N11" i="3"/>
  <c r="P11" i="3"/>
  <c r="Q11" i="3"/>
  <c r="S11" i="3"/>
  <c r="T11" i="3"/>
  <c r="J17" i="3"/>
  <c r="J14" i="3"/>
  <c r="S12" i="1"/>
  <c r="O10" i="4" l="1"/>
  <c r="W11" i="3"/>
  <c r="Y9" i="3"/>
  <c r="V17" i="3"/>
  <c r="J7" i="3"/>
  <c r="S7" i="3"/>
  <c r="K7" i="3"/>
  <c r="V11" i="3"/>
  <c r="T7" i="3"/>
  <c r="P7" i="3"/>
  <c r="W17" i="3"/>
  <c r="W14" i="3"/>
  <c r="V14" i="3"/>
  <c r="Y14" i="3" s="1"/>
  <c r="M44" i="4"/>
  <c r="Q44" i="1" s="1"/>
  <c r="Q10" i="1"/>
  <c r="K44" i="4"/>
  <c r="N44" i="1" s="1"/>
  <c r="N10" i="1"/>
  <c r="L45" i="4"/>
  <c r="H45" i="4"/>
  <c r="J45" i="4"/>
  <c r="O44" i="4"/>
  <c r="G45" i="4" s="1"/>
  <c r="H44" i="1"/>
  <c r="Q7" i="3"/>
  <c r="Y11" i="3" l="1"/>
  <c r="Y17" i="3"/>
  <c r="M7" i="3"/>
  <c r="N7" i="3"/>
  <c r="W8" i="3"/>
  <c r="W7" i="3" s="1"/>
  <c r="X7" i="3"/>
  <c r="P10" i="4"/>
  <c r="P12" i="4"/>
  <c r="P16" i="4"/>
  <c r="P20" i="4"/>
  <c r="P24" i="4"/>
  <c r="P28" i="4"/>
  <c r="P32" i="4"/>
  <c r="P36" i="4"/>
  <c r="P40" i="4"/>
  <c r="P44" i="4"/>
  <c r="I45" i="4"/>
  <c r="P11" i="4"/>
  <c r="P23" i="4"/>
  <c r="P35" i="4"/>
  <c r="P43" i="4"/>
  <c r="K45" i="4"/>
  <c r="P13" i="4"/>
  <c r="P17" i="4"/>
  <c r="P21" i="4"/>
  <c r="P25" i="4"/>
  <c r="P29" i="4"/>
  <c r="P33" i="4"/>
  <c r="P37" i="4"/>
  <c r="P41" i="4"/>
  <c r="P15" i="4"/>
  <c r="P31" i="4"/>
  <c r="P14" i="4"/>
  <c r="P18" i="4"/>
  <c r="P22" i="4"/>
  <c r="P26" i="4"/>
  <c r="P30" i="4"/>
  <c r="P34" i="4"/>
  <c r="P38" i="4"/>
  <c r="P42" i="4"/>
  <c r="M45" i="4"/>
  <c r="P19" i="4"/>
  <c r="P27" i="4"/>
  <c r="P39" i="4"/>
  <c r="V8" i="3"/>
  <c r="V7" i="3" l="1"/>
  <c r="Y7" i="3" s="1"/>
  <c r="Y8" i="3"/>
  <c r="U12" i="1"/>
  <c r="U13" i="1"/>
  <c r="U14" i="1"/>
  <c r="U15" i="1"/>
  <c r="U16" i="1"/>
  <c r="U18" i="1"/>
  <c r="U20" i="1"/>
  <c r="U21" i="1"/>
  <c r="U22" i="1"/>
  <c r="U23" i="1"/>
  <c r="U25" i="1"/>
  <c r="U26" i="1"/>
  <c r="U28" i="1"/>
  <c r="U29" i="1"/>
  <c r="U30" i="1"/>
  <c r="U31" i="1"/>
  <c r="U32" i="1"/>
  <c r="U34" i="1"/>
  <c r="U35" i="1"/>
  <c r="U36" i="1"/>
  <c r="U37" i="1"/>
  <c r="U39" i="1"/>
  <c r="U40" i="1"/>
  <c r="U41" i="1"/>
  <c r="U42" i="1"/>
  <c r="U43" i="1"/>
  <c r="T12" i="1"/>
  <c r="T13" i="1"/>
  <c r="T14" i="1"/>
  <c r="T15" i="1"/>
  <c r="T16" i="1"/>
  <c r="T18" i="1"/>
  <c r="T20" i="1"/>
  <c r="T21" i="1"/>
  <c r="T22" i="1"/>
  <c r="T23" i="1"/>
  <c r="T25" i="1"/>
  <c r="T26" i="1"/>
  <c r="T28" i="1"/>
  <c r="T29" i="1"/>
  <c r="T30" i="1"/>
  <c r="T31" i="1"/>
  <c r="T32" i="1"/>
  <c r="T34" i="1"/>
  <c r="T35" i="1"/>
  <c r="T36" i="1"/>
  <c r="T37" i="1"/>
  <c r="T39" i="1"/>
  <c r="T40" i="1"/>
  <c r="T41" i="1"/>
  <c r="T42" i="1"/>
  <c r="T43" i="1"/>
  <c r="S20" i="1"/>
  <c r="S21" i="1"/>
  <c r="S22" i="1"/>
  <c r="S23" i="1"/>
  <c r="S25" i="1"/>
  <c r="S26" i="1"/>
  <c r="S28" i="1"/>
  <c r="S29" i="1"/>
  <c r="S30" i="1"/>
  <c r="S31" i="1"/>
  <c r="S32" i="1"/>
  <c r="S34" i="1"/>
  <c r="S35" i="1"/>
  <c r="S36" i="1"/>
  <c r="S37" i="1"/>
  <c r="S39" i="1"/>
  <c r="S40" i="1"/>
  <c r="S41" i="1"/>
  <c r="S42" i="1"/>
  <c r="S43" i="1"/>
  <c r="S18" i="1"/>
  <c r="S13" i="1"/>
  <c r="S14" i="1"/>
  <c r="S15" i="1"/>
  <c r="S16" i="1"/>
  <c r="J38" i="1"/>
  <c r="M38" i="1"/>
  <c r="P38" i="1"/>
  <c r="G38" i="1"/>
  <c r="J33" i="1"/>
  <c r="M33" i="1"/>
  <c r="P33" i="1"/>
  <c r="G33" i="1"/>
  <c r="J27" i="1"/>
  <c r="M27" i="1"/>
  <c r="P27" i="1"/>
  <c r="G27" i="1"/>
  <c r="J24" i="1"/>
  <c r="M24" i="1"/>
  <c r="P24" i="1"/>
  <c r="G24" i="1"/>
  <c r="J19" i="1"/>
  <c r="M19" i="1"/>
  <c r="P19" i="1"/>
  <c r="J17" i="1"/>
  <c r="M17" i="1"/>
  <c r="P17" i="1"/>
  <c r="G17" i="1"/>
  <c r="J11" i="1"/>
  <c r="M11" i="1"/>
  <c r="P11" i="1"/>
  <c r="G11" i="1"/>
  <c r="V41" i="1" l="1"/>
  <c r="V36" i="1"/>
  <c r="V31" i="1"/>
  <c r="V26" i="1"/>
  <c r="V21" i="1"/>
  <c r="V40" i="1"/>
  <c r="V35" i="1"/>
  <c r="V30" i="1"/>
  <c r="V25" i="1"/>
  <c r="V20" i="1"/>
  <c r="V14" i="1"/>
  <c r="V15" i="1"/>
  <c r="V43" i="1"/>
  <c r="V39" i="1"/>
  <c r="V34" i="1"/>
  <c r="V29" i="1"/>
  <c r="V23" i="1"/>
  <c r="V18" i="1"/>
  <c r="V13" i="1"/>
  <c r="V42" i="1"/>
  <c r="V37" i="1"/>
  <c r="V32" i="1"/>
  <c r="V28" i="1"/>
  <c r="V22" i="1"/>
  <c r="V16" i="1"/>
  <c r="V12" i="1"/>
  <c r="J10" i="1"/>
  <c r="J44" i="1" s="1"/>
  <c r="M10" i="1"/>
  <c r="M44" i="1" s="1"/>
  <c r="P10" i="1"/>
  <c r="P44" i="1" s="1"/>
  <c r="U17" i="1"/>
  <c r="T17" i="1"/>
  <c r="S24" i="1"/>
  <c r="T24" i="1"/>
  <c r="S33" i="1"/>
  <c r="U33" i="1"/>
  <c r="T38" i="1"/>
  <c r="T33" i="1"/>
  <c r="T27" i="1"/>
  <c r="T19" i="1"/>
  <c r="S17" i="1"/>
  <c r="S38" i="1"/>
  <c r="U11" i="1"/>
  <c r="U19" i="1"/>
  <c r="U24" i="1"/>
  <c r="U27" i="1"/>
  <c r="U38" i="1"/>
  <c r="S19" i="1"/>
  <c r="S27" i="1"/>
  <c r="S11" i="1"/>
  <c r="T11" i="1"/>
  <c r="G10" i="1"/>
  <c r="G44" i="1" s="1"/>
  <c r="V24" i="1" l="1"/>
  <c r="V27" i="1"/>
  <c r="V19" i="1"/>
  <c r="V33" i="1"/>
  <c r="V38" i="1"/>
  <c r="V11" i="1"/>
  <c r="V17" i="1"/>
  <c r="V3" i="1"/>
  <c r="V6" i="1"/>
  <c r="V5" i="1"/>
  <c r="V4" i="1"/>
  <c r="U10" i="1"/>
  <c r="U44" i="1" s="1"/>
  <c r="T10" i="1"/>
  <c r="T44" i="1" s="1"/>
  <c r="S10" i="1"/>
  <c r="V10" i="1" l="1"/>
  <c r="S44" i="1"/>
  <c r="V44" i="1" s="1"/>
  <c r="W3" i="1" s="1"/>
  <c r="U45" i="1" l="1"/>
  <c r="W6" i="1"/>
  <c r="W5" i="1"/>
  <c r="W4" i="1"/>
  <c r="T45" i="1"/>
  <c r="V45" i="1"/>
  <c r="W44" i="1"/>
  <c r="W37" i="1"/>
  <c r="W36" i="1"/>
  <c r="W24" i="1"/>
  <c r="W20" i="1"/>
  <c r="W16" i="1"/>
  <c r="W39" i="1"/>
  <c r="W35" i="1"/>
  <c r="W28" i="1"/>
  <c r="W31" i="1"/>
  <c r="W15" i="1"/>
  <c r="W33" i="1"/>
  <c r="W43" i="1"/>
  <c r="W41" i="1"/>
  <c r="W23" i="1"/>
  <c r="W21" i="1"/>
  <c r="W40" i="1"/>
  <c r="W32" i="1"/>
  <c r="W29" i="1"/>
  <c r="W12" i="1"/>
  <c r="W25" i="1"/>
  <c r="W11" i="1"/>
  <c r="W17" i="1"/>
  <c r="W38" i="1"/>
  <c r="W30" i="1"/>
  <c r="W18" i="1"/>
  <c r="W13" i="1"/>
  <c r="W26" i="1"/>
  <c r="W22" i="1"/>
  <c r="W42" i="1"/>
  <c r="W19" i="1"/>
  <c r="W27" i="1"/>
  <c r="W34" i="1"/>
  <c r="W14" i="1"/>
  <c r="W10" i="1"/>
  <c r="J45" i="1"/>
  <c r="N45" i="1"/>
  <c r="R45" i="1"/>
  <c r="K45" i="1"/>
  <c r="O45" i="1"/>
  <c r="H45" i="1"/>
  <c r="L45" i="1"/>
  <c r="P45" i="1"/>
  <c r="I45" i="1"/>
  <c r="M45" i="1"/>
  <c r="Q45" i="1"/>
  <c r="G45" i="1"/>
  <c r="S45" i="1"/>
</calcChain>
</file>

<file path=xl/sharedStrings.xml><?xml version="1.0" encoding="utf-8"?>
<sst xmlns="http://schemas.openxmlformats.org/spreadsheetml/2006/main" count="262" uniqueCount="85">
  <si>
    <t>2024 - 2026</t>
  </si>
  <si>
    <t>TOTAL</t>
  </si>
  <si>
    <t xml:space="preserve">1.SALARY/PERSONNEL COSTS </t>
  </si>
  <si>
    <t xml:space="preserve">1.1. Faculty compensation: </t>
  </si>
  <si>
    <t>1.1.2: Supervision Master students   </t>
  </si>
  <si>
    <r>
      <t>1.2. Administration:</t>
    </r>
    <r>
      <rPr>
        <sz val="8"/>
        <color theme="1"/>
        <rFont val="Calibri"/>
        <family val="2"/>
        <scheme val="minor"/>
      </rPr>
      <t> </t>
    </r>
  </si>
  <si>
    <r>
      <t>1.3. Scholarships/fellowships:</t>
    </r>
    <r>
      <rPr>
        <sz val="8"/>
        <color theme="1"/>
        <rFont val="Calibri"/>
        <family val="2"/>
        <scheme val="minor"/>
      </rPr>
      <t xml:space="preserve">  </t>
    </r>
  </si>
  <si>
    <t>N</t>
  </si>
  <si>
    <t>S2</t>
  </si>
  <si>
    <t>S1</t>
  </si>
  <si>
    <t>Budget/Financial Plan NORHED II</t>
  </si>
  <si>
    <t>1.2.1 Administration</t>
  </si>
  <si>
    <t>2.EXTERNAL CONSULTANTS</t>
  </si>
  <si>
    <t>2.2: Audit:</t>
  </si>
  <si>
    <t>2.1: External consultants /experts:</t>
  </si>
  <si>
    <t>3.TRAVEL COSTS</t>
  </si>
  <si>
    <t xml:space="preserve">4.INVESTMENTS </t>
  </si>
  <si>
    <t>5.OTHER COSTS</t>
  </si>
  <si>
    <t>CURRENCY: NOK</t>
  </si>
  <si>
    <t>GRAND TOTAL (NOK)</t>
  </si>
  <si>
    <t>TOTAL (NOK)</t>
  </si>
  <si>
    <t>Share of total</t>
  </si>
  <si>
    <t>Comment/Explanation of budgeted costs</t>
  </si>
  <si>
    <r>
      <t xml:space="preserve">1.1.5:  Other, if relevant. </t>
    </r>
    <r>
      <rPr>
        <i/>
        <sz val="8"/>
        <color theme="1"/>
        <rFont val="Calibri"/>
        <family val="2"/>
        <scheme val="minor"/>
      </rPr>
      <t>(please specify in comments field)</t>
    </r>
  </si>
  <si>
    <r>
      <t>1.3.4:  Other, if relevant </t>
    </r>
    <r>
      <rPr>
        <i/>
        <sz val="8"/>
        <color theme="1"/>
        <rFont val="Calibri"/>
        <family val="2"/>
        <scheme val="minor"/>
      </rPr>
      <t>(please specify in comments field)</t>
    </r>
  </si>
  <si>
    <r>
      <t xml:space="preserve">3.5: Other, if relevant </t>
    </r>
    <r>
      <rPr>
        <i/>
        <sz val="8"/>
        <color theme="1"/>
        <rFont val="Calibri"/>
        <family val="2"/>
        <scheme val="minor"/>
      </rPr>
      <t>(please specify in comments field)</t>
    </r>
  </si>
  <si>
    <r>
      <t>5.5: Other, if relevant</t>
    </r>
    <r>
      <rPr>
        <i/>
        <sz val="9"/>
        <color theme="1"/>
        <rFont val="Calibri"/>
        <family val="2"/>
        <scheme val="minor"/>
      </rPr>
      <t xml:space="preserve"> </t>
    </r>
    <r>
      <rPr>
        <i/>
        <sz val="8"/>
        <color theme="1"/>
        <rFont val="Calibri"/>
        <family val="2"/>
        <scheme val="minor"/>
      </rPr>
      <t>(please specify in comments field)</t>
    </r>
  </si>
  <si>
    <t xml:space="preserve">CURRENCY: NOK, </t>
  </si>
  <si>
    <t>Total project budget NORHED II</t>
  </si>
  <si>
    <t>E</t>
  </si>
  <si>
    <t>R</t>
  </si>
  <si>
    <t>ID</t>
  </si>
  <si>
    <t>Classification</t>
  </si>
  <si>
    <t>1.1.1: Curricula development/ teaching/project meetings</t>
  </si>
  <si>
    <t xml:space="preserve">1.1.3: Supervision PhD candidates </t>
  </si>
  <si>
    <t xml:space="preserve">1.1.4: Research time/field work /writing </t>
  </si>
  <si>
    <t>1.3.1: Master</t>
  </si>
  <si>
    <t>1.3.2: PhD</t>
  </si>
  <si>
    <t>1.3.3: Postdoc</t>
  </si>
  <si>
    <t>3.1:  Curricula development, teaching/ meetings/ supervision</t>
  </si>
  <si>
    <t>3.2.: Field work including supplies</t>
  </si>
  <si>
    <t>3.3: Staff and student mobility including internship for South partners</t>
  </si>
  <si>
    <t>3.4: Workshops and conferences</t>
  </si>
  <si>
    <t>4.1: Infrastructure</t>
  </si>
  <si>
    <t>4.2: Scientific equipment and related supplies</t>
  </si>
  <si>
    <t>Quantity</t>
  </si>
  <si>
    <t>1100 NOK</t>
  </si>
  <si>
    <t xml:space="preserve">ex:200 hrs </t>
  </si>
  <si>
    <t>Quantity and average unit price</t>
  </si>
  <si>
    <t>Price</t>
  </si>
  <si>
    <t>5.1: Publications</t>
  </si>
  <si>
    <t>5.2: Dissemination</t>
  </si>
  <si>
    <t>5.3: Gender mainstreaming initiatives</t>
  </si>
  <si>
    <t>5.4: Leave No One behind /LNOB) initiatives</t>
  </si>
  <si>
    <t>Quantity and average unit price (total project period)</t>
  </si>
  <si>
    <t xml:space="preserve">Total </t>
  </si>
  <si>
    <t>in NOK</t>
  </si>
  <si>
    <t>CURR:</t>
  </si>
  <si>
    <t>In NOK</t>
  </si>
  <si>
    <t>O</t>
  </si>
  <si>
    <t>Aggregated figures for:</t>
  </si>
  <si>
    <t>NOK</t>
  </si>
  <si>
    <t>E=Education</t>
  </si>
  <si>
    <t>R=Research</t>
  </si>
  <si>
    <t>ID= Institutional Development</t>
  </si>
  <si>
    <t>O=Other</t>
  </si>
  <si>
    <t>Details: 4. Investments</t>
  </si>
  <si>
    <t>Fill in name of partner</t>
  </si>
  <si>
    <t>All partners</t>
  </si>
  <si>
    <t>Name of Norwegian Institution:</t>
  </si>
  <si>
    <t>Name of South partner 1:</t>
  </si>
  <si>
    <t>Name of South partner 2:</t>
  </si>
  <si>
    <t>%</t>
  </si>
  <si>
    <t>4.3: Installation, maintenance and insurance of equipment</t>
  </si>
  <si>
    <t>Project budget NORHED II S1</t>
  </si>
  <si>
    <t>Project budget NORHED II S2</t>
  </si>
  <si>
    <r>
      <t xml:space="preserve">4.4: Other, if relevant </t>
    </r>
    <r>
      <rPr>
        <i/>
        <sz val="8"/>
        <color theme="1"/>
        <rFont val="Calibri"/>
        <family val="2"/>
        <scheme val="minor"/>
      </rPr>
      <t>(please specify in comments field)</t>
    </r>
  </si>
  <si>
    <r>
      <t>Source and date: (</t>
    </r>
    <r>
      <rPr>
        <i/>
        <sz val="11"/>
        <color theme="1"/>
        <rFont val="Calibri"/>
        <family val="2"/>
        <scheme val="minor"/>
      </rPr>
      <t>e.g: Oanda.com, 11.march 2020)</t>
    </r>
  </si>
  <si>
    <t>(e.g Rehabilitation libary)</t>
  </si>
  <si>
    <t>(e.g Books)</t>
  </si>
  <si>
    <t>(e.g ICT license financial system)</t>
  </si>
  <si>
    <t>(e.g Increasing Accessabililty toilets)</t>
  </si>
  <si>
    <r>
      <t>Currency: (</t>
    </r>
    <r>
      <rPr>
        <i/>
        <sz val="11"/>
        <color theme="1"/>
        <rFont val="Calibri"/>
        <family val="2"/>
        <scheme val="minor"/>
      </rPr>
      <t>e.g Malawi Kwatcha)</t>
    </r>
  </si>
  <si>
    <r>
      <t>Conversion rate to NOK: (</t>
    </r>
    <r>
      <rPr>
        <i/>
        <sz val="11"/>
        <color theme="1"/>
        <rFont val="Calibri"/>
        <family val="2"/>
        <scheme val="minor"/>
      </rPr>
      <t>e.g: 0,01277)</t>
    </r>
  </si>
  <si>
    <t>Updated version Template of 11.05.2020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</si>
</sst>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sz val="11"/>
      <color theme="1"/>
      <name val="Calibri"/>
      <family val="2"/>
      <scheme val="minor"/>
    </font>
    <font>
      <i/>
      <sz val="8"/>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i/>
      <sz val="9"/>
      <color theme="1"/>
      <name val="Calibri"/>
      <family val="2"/>
      <scheme val="minor"/>
    </font>
    <font>
      <sz val="11"/>
      <color rgb="FF000000"/>
      <name val="Calibri"/>
      <family val="2"/>
    </font>
  </fonts>
  <fills count="13">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0"/>
        <bgColor indexed="64"/>
      </patternFill>
    </fill>
    <fill>
      <patternFill patternType="solid">
        <fgColor theme="2" tint="-9.9978637043366805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s>
  <cellStyleXfs count="3">
    <xf numFmtId="0" fontId="0" fillId="0" borderId="0"/>
    <xf numFmtId="9" fontId="5" fillId="0" borderId="0" applyFont="0" applyFill="0" applyBorder="0" applyAlignment="0" applyProtection="0"/>
    <xf numFmtId="43" fontId="5" fillId="0" borderId="0" applyFont="0" applyFill="0" applyBorder="0" applyAlignment="0" applyProtection="0"/>
  </cellStyleXfs>
  <cellXfs count="226">
    <xf numFmtId="0" fontId="0" fillId="0" borderId="0" xfId="0"/>
    <xf numFmtId="0" fontId="0" fillId="0" borderId="0" xfId="0" applyFill="1"/>
    <xf numFmtId="0" fontId="0" fillId="0" borderId="0" xfId="0" applyBorder="1"/>
    <xf numFmtId="0" fontId="0" fillId="9" borderId="1" xfId="0" applyFill="1" applyBorder="1"/>
    <xf numFmtId="0" fontId="0" fillId="4" borderId="1" xfId="0" applyFill="1" applyBorder="1"/>
    <xf numFmtId="0" fontId="9" fillId="0" borderId="0" xfId="0" applyFont="1"/>
    <xf numFmtId="0" fontId="7" fillId="2" borderId="1" xfId="0" applyFont="1" applyFill="1" applyBorder="1"/>
    <xf numFmtId="0" fontId="7" fillId="6" borderId="1" xfId="0" applyFont="1" applyFill="1" applyBorder="1" applyAlignment="1">
      <alignment wrapText="1"/>
    </xf>
    <xf numFmtId="0" fontId="7" fillId="6" borderId="1" xfId="0" applyFont="1" applyFill="1" applyBorder="1"/>
    <xf numFmtId="164" fontId="0" fillId="3" borderId="1" xfId="2" applyNumberFormat="1" applyFont="1" applyFill="1" applyBorder="1"/>
    <xf numFmtId="164" fontId="0" fillId="2" borderId="1" xfId="2" applyNumberFormat="1" applyFont="1" applyFill="1" applyBorder="1"/>
    <xf numFmtId="164" fontId="0" fillId="6" borderId="1" xfId="2" applyNumberFormat="1" applyFont="1" applyFill="1" applyBorder="1"/>
    <xf numFmtId="164" fontId="0" fillId="0" borderId="1" xfId="2" applyNumberFormat="1" applyFont="1" applyFill="1" applyBorder="1"/>
    <xf numFmtId="164" fontId="0" fillId="5" borderId="1" xfId="2" applyNumberFormat="1" applyFont="1" applyFill="1" applyBorder="1"/>
    <xf numFmtId="0" fontId="0" fillId="9" borderId="6" xfId="0" applyFill="1" applyBorder="1"/>
    <xf numFmtId="0" fontId="0" fillId="9" borderId="7" xfId="0" applyFill="1" applyBorder="1"/>
    <xf numFmtId="164" fontId="0" fillId="3" borderId="6" xfId="2" applyNumberFormat="1" applyFont="1" applyFill="1" applyBorder="1"/>
    <xf numFmtId="164" fontId="0" fillId="3" borderId="7" xfId="2" applyNumberFormat="1" applyFont="1" applyFill="1" applyBorder="1"/>
    <xf numFmtId="164" fontId="0" fillId="2" borderId="6" xfId="2" applyNumberFormat="1" applyFont="1" applyFill="1" applyBorder="1"/>
    <xf numFmtId="164" fontId="0" fillId="2" borderId="7" xfId="2" applyNumberFormat="1" applyFont="1" applyFill="1" applyBorder="1"/>
    <xf numFmtId="164" fontId="0" fillId="6" borderId="6" xfId="2" applyNumberFormat="1" applyFont="1" applyFill="1" applyBorder="1"/>
    <xf numFmtId="164" fontId="0" fillId="6" borderId="7" xfId="2" applyNumberFormat="1" applyFont="1" applyFill="1" applyBorder="1"/>
    <xf numFmtId="164" fontId="0" fillId="5" borderId="6" xfId="2" applyNumberFormat="1" applyFont="1" applyFill="1" applyBorder="1"/>
    <xf numFmtId="0" fontId="0" fillId="4" borderId="6" xfId="0" applyFill="1" applyBorder="1"/>
    <xf numFmtId="164" fontId="0" fillId="0" borderId="6" xfId="2" applyNumberFormat="1" applyFont="1" applyBorder="1"/>
    <xf numFmtId="164" fontId="0" fillId="0" borderId="6" xfId="2" applyNumberFormat="1" applyFont="1" applyFill="1" applyBorder="1"/>
    <xf numFmtId="0" fontId="0" fillId="3" borderId="6" xfId="0" applyFill="1" applyBorder="1"/>
    <xf numFmtId="0" fontId="0" fillId="3" borderId="7" xfId="0" applyFill="1" applyBorder="1"/>
    <xf numFmtId="0" fontId="0" fillId="2" borderId="6" xfId="0" applyFill="1" applyBorder="1"/>
    <xf numFmtId="0" fontId="0" fillId="2" borderId="7" xfId="0" applyFill="1" applyBorder="1"/>
    <xf numFmtId="0" fontId="0" fillId="5" borderId="6" xfId="0" applyFill="1" applyBorder="1"/>
    <xf numFmtId="0" fontId="7" fillId="0" borderId="8" xfId="0" applyFont="1" applyBorder="1"/>
    <xf numFmtId="0" fontId="7" fillId="0" borderId="9" xfId="0" applyFont="1" applyBorder="1"/>
    <xf numFmtId="0" fontId="7" fillId="0" borderId="10" xfId="0" applyFont="1" applyBorder="1"/>
    <xf numFmtId="0" fontId="2" fillId="4" borderId="12" xfId="0" applyFont="1" applyFill="1" applyBorder="1"/>
    <xf numFmtId="0" fontId="1" fillId="0" borderId="13" xfId="0" applyFont="1" applyBorder="1"/>
    <xf numFmtId="0" fontId="2" fillId="3" borderId="13" xfId="0" applyFont="1" applyFill="1" applyBorder="1" applyAlignment="1">
      <alignment vertical="center"/>
    </xf>
    <xf numFmtId="0" fontId="4" fillId="2" borderId="13" xfId="0" applyFont="1" applyFill="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vertical="center"/>
    </xf>
    <xf numFmtId="0" fontId="3" fillId="0" borderId="13" xfId="0" applyFont="1" applyBorder="1"/>
    <xf numFmtId="0" fontId="2" fillId="5" borderId="13" xfId="0" applyFont="1" applyFill="1" applyBorder="1" applyAlignment="1">
      <alignment vertical="center"/>
    </xf>
    <xf numFmtId="0" fontId="6" fillId="0" borderId="14" xfId="0" applyFont="1" applyFill="1" applyBorder="1" applyAlignment="1">
      <alignment vertical="center"/>
    </xf>
    <xf numFmtId="0" fontId="2" fillId="10" borderId="12" xfId="0" applyFont="1" applyFill="1" applyBorder="1" applyAlignment="1">
      <alignment vertical="center" wrapText="1"/>
    </xf>
    <xf numFmtId="0" fontId="0" fillId="10" borderId="13" xfId="0" applyFill="1" applyBorder="1"/>
    <xf numFmtId="164" fontId="0" fillId="3" borderId="13" xfId="2" applyNumberFormat="1" applyFont="1" applyFill="1" applyBorder="1"/>
    <xf numFmtId="164" fontId="0" fillId="2" borderId="13" xfId="2" applyNumberFormat="1" applyFont="1" applyFill="1" applyBorder="1"/>
    <xf numFmtId="164" fontId="0" fillId="0" borderId="13" xfId="2" applyNumberFormat="1" applyFont="1" applyFill="1" applyBorder="1"/>
    <xf numFmtId="9" fontId="7" fillId="0" borderId="13" xfId="1" applyFont="1" applyBorder="1"/>
    <xf numFmtId="0" fontId="7" fillId="2" borderId="1" xfId="0" applyFont="1" applyFill="1" applyBorder="1" applyAlignment="1">
      <alignment wrapText="1"/>
    </xf>
    <xf numFmtId="0" fontId="7" fillId="2" borderId="6" xfId="0" applyFont="1" applyFill="1" applyBorder="1"/>
    <xf numFmtId="0" fontId="7" fillId="6" borderId="6" xfId="0" applyFont="1" applyFill="1" applyBorder="1"/>
    <xf numFmtId="0" fontId="7" fillId="2" borderId="6" xfId="0" applyFont="1" applyFill="1" applyBorder="1" applyAlignment="1">
      <alignment wrapText="1"/>
    </xf>
    <xf numFmtId="0" fontId="7" fillId="6" borderId="6" xfId="0" applyFont="1" applyFill="1" applyBorder="1" applyAlignment="1">
      <alignment wrapText="1"/>
    </xf>
    <xf numFmtId="0" fontId="7" fillId="2" borderId="17" xfId="0" applyFont="1" applyFill="1" applyBorder="1"/>
    <xf numFmtId="0" fontId="7" fillId="2" borderId="18" xfId="0" applyFont="1" applyFill="1" applyBorder="1"/>
    <xf numFmtId="164" fontId="0" fillId="2" borderId="17" xfId="2" applyNumberFormat="1" applyFont="1" applyFill="1" applyBorder="1"/>
    <xf numFmtId="164" fontId="0" fillId="2" borderId="18" xfId="2" applyNumberFormat="1" applyFont="1" applyFill="1" applyBorder="1"/>
    <xf numFmtId="164" fontId="0" fillId="2" borderId="19" xfId="2" applyNumberFormat="1" applyFont="1" applyFill="1" applyBorder="1"/>
    <xf numFmtId="164" fontId="0" fillId="2" borderId="14" xfId="2" applyNumberFormat="1" applyFont="1" applyFill="1" applyBorder="1"/>
    <xf numFmtId="0" fontId="1" fillId="0" borderId="0" xfId="0" applyFont="1"/>
    <xf numFmtId="164" fontId="0" fillId="11" borderId="1" xfId="2" applyNumberFormat="1" applyFont="1" applyFill="1" applyBorder="1"/>
    <xf numFmtId="164" fontId="0" fillId="11" borderId="7" xfId="2" applyNumberFormat="1" applyFont="1" applyFill="1" applyBorder="1"/>
    <xf numFmtId="164" fontId="0" fillId="11" borderId="6" xfId="2" applyNumberFormat="1" applyFont="1" applyFill="1" applyBorder="1"/>
    <xf numFmtId="0" fontId="2" fillId="4" borderId="15" xfId="0" applyFont="1" applyFill="1" applyBorder="1"/>
    <xf numFmtId="0" fontId="1" fillId="0" borderId="11" xfId="0" applyFont="1" applyBorder="1"/>
    <xf numFmtId="0" fontId="2" fillId="3" borderId="11" xfId="0" applyFont="1" applyFill="1" applyBorder="1" applyAlignment="1">
      <alignment vertical="center"/>
    </xf>
    <xf numFmtId="0" fontId="3" fillId="0" borderId="11" xfId="0" applyFont="1" applyBorder="1"/>
    <xf numFmtId="0" fontId="6" fillId="0" borderId="11" xfId="0" applyFont="1" applyBorder="1"/>
    <xf numFmtId="0" fontId="3" fillId="0" borderId="11" xfId="0" applyFont="1" applyBorder="1" applyAlignment="1">
      <alignment vertical="center"/>
    </xf>
    <xf numFmtId="0" fontId="3" fillId="2" borderId="8" xfId="0" applyFont="1" applyFill="1" applyBorder="1" applyAlignment="1">
      <alignment vertical="center"/>
    </xf>
    <xf numFmtId="0" fontId="7" fillId="0" borderId="16" xfId="0" applyFont="1" applyBorder="1"/>
    <xf numFmtId="0" fontId="7" fillId="0" borderId="20" xfId="0" applyFont="1" applyBorder="1"/>
    <xf numFmtId="0" fontId="7" fillId="0" borderId="20" xfId="0" applyFont="1" applyBorder="1" applyAlignment="1">
      <alignment wrapText="1"/>
    </xf>
    <xf numFmtId="0" fontId="9" fillId="0" borderId="0" xfId="0" applyFont="1" applyBorder="1"/>
    <xf numFmtId="0" fontId="0" fillId="3" borderId="23" xfId="0" applyFill="1" applyBorder="1"/>
    <xf numFmtId="0" fontId="0" fillId="2" borderId="23" xfId="0" applyFill="1" applyBorder="1"/>
    <xf numFmtId="0" fontId="0" fillId="5" borderId="23" xfId="0" applyFill="1" applyBorder="1"/>
    <xf numFmtId="0" fontId="3" fillId="3" borderId="6" xfId="0" applyFont="1" applyFill="1" applyBorder="1"/>
    <xf numFmtId="0" fontId="3" fillId="3" borderId="23" xfId="0" applyFont="1" applyFill="1" applyBorder="1"/>
    <xf numFmtId="0" fontId="3" fillId="3" borderId="20" xfId="0" applyFont="1" applyFill="1" applyBorder="1"/>
    <xf numFmtId="0" fontId="7" fillId="2" borderId="23" xfId="0" applyFont="1" applyFill="1" applyBorder="1"/>
    <xf numFmtId="0" fontId="7" fillId="6" borderId="23" xfId="0" applyFont="1" applyFill="1" applyBorder="1"/>
    <xf numFmtId="0" fontId="7" fillId="2" borderId="23" xfId="0" applyFont="1" applyFill="1" applyBorder="1" applyAlignment="1">
      <alignment wrapText="1"/>
    </xf>
    <xf numFmtId="0" fontId="7" fillId="6" borderId="23" xfId="0" applyFont="1" applyFill="1" applyBorder="1" applyAlignment="1">
      <alignment wrapText="1"/>
    </xf>
    <xf numFmtId="0" fontId="7" fillId="2" borderId="28" xfId="0" applyFont="1" applyFill="1" applyBorder="1"/>
    <xf numFmtId="0" fontId="7" fillId="2" borderId="2" xfId="0" applyFont="1" applyFill="1" applyBorder="1"/>
    <xf numFmtId="0" fontId="7" fillId="6" borderId="2" xfId="0" applyFont="1" applyFill="1" applyBorder="1"/>
    <xf numFmtId="0" fontId="7" fillId="2" borderId="2" xfId="0" applyFont="1" applyFill="1" applyBorder="1" applyAlignment="1">
      <alignment wrapText="1"/>
    </xf>
    <xf numFmtId="0" fontId="7" fillId="6" borderId="2" xfId="0" applyFont="1" applyFill="1" applyBorder="1" applyAlignment="1">
      <alignment wrapText="1"/>
    </xf>
    <xf numFmtId="0" fontId="7" fillId="2" borderId="29" xfId="0" applyFont="1" applyFill="1" applyBorder="1"/>
    <xf numFmtId="0" fontId="3" fillId="3" borderId="22" xfId="0" applyFont="1" applyFill="1" applyBorder="1"/>
    <xf numFmtId="0" fontId="7" fillId="2" borderId="26" xfId="0" applyFont="1" applyFill="1" applyBorder="1"/>
    <xf numFmtId="0" fontId="7" fillId="2" borderId="25" xfId="0" applyFont="1" applyFill="1" applyBorder="1"/>
    <xf numFmtId="0" fontId="3" fillId="3" borderId="1" xfId="0" applyFont="1" applyFill="1" applyBorder="1"/>
    <xf numFmtId="0" fontId="2" fillId="4" borderId="33" xfId="0" applyFont="1" applyFill="1" applyBorder="1"/>
    <xf numFmtId="164" fontId="0" fillId="12" borderId="1" xfId="2" applyNumberFormat="1" applyFont="1" applyFill="1" applyBorder="1"/>
    <xf numFmtId="0" fontId="0" fillId="0" borderId="34" xfId="0" applyBorder="1"/>
    <xf numFmtId="0" fontId="0" fillId="0" borderId="0" xfId="0" applyFont="1"/>
    <xf numFmtId="0" fontId="7" fillId="0" borderId="12" xfId="0" applyFont="1" applyBorder="1" applyAlignment="1">
      <alignment wrapText="1"/>
    </xf>
    <xf numFmtId="164" fontId="0" fillId="5" borderId="17" xfId="2" applyNumberFormat="1" applyFont="1" applyFill="1" applyBorder="1"/>
    <xf numFmtId="164" fontId="0" fillId="5" borderId="19" xfId="2" applyNumberFormat="1" applyFont="1" applyFill="1" applyBorder="1"/>
    <xf numFmtId="0" fontId="7" fillId="0" borderId="35" xfId="0" applyFont="1" applyBorder="1"/>
    <xf numFmtId="0" fontId="0" fillId="5" borderId="17" xfId="0" applyFill="1" applyBorder="1"/>
    <xf numFmtId="0" fontId="0" fillId="5" borderId="19" xfId="0" applyFill="1" applyBorder="1"/>
    <xf numFmtId="0" fontId="2" fillId="5" borderId="14" xfId="0" applyFont="1" applyFill="1" applyBorder="1" applyAlignment="1">
      <alignment vertical="center"/>
    </xf>
    <xf numFmtId="0" fontId="6" fillId="0" borderId="37" xfId="0" applyFont="1" applyFill="1" applyBorder="1" applyAlignment="1">
      <alignment vertical="center"/>
    </xf>
    <xf numFmtId="0" fontId="7" fillId="8" borderId="6" xfId="0" applyFont="1" applyFill="1" applyBorder="1" applyProtection="1">
      <protection locked="0"/>
    </xf>
    <xf numFmtId="0" fontId="7" fillId="8" borderId="7" xfId="0" applyFont="1" applyFill="1" applyBorder="1" applyProtection="1">
      <protection locked="0"/>
    </xf>
    <xf numFmtId="164" fontId="0" fillId="6" borderId="6" xfId="2" applyNumberFormat="1" applyFont="1" applyFill="1" applyBorder="1" applyProtection="1">
      <protection locked="0"/>
    </xf>
    <xf numFmtId="0" fontId="0" fillId="8" borderId="1" xfId="0" applyFill="1" applyBorder="1" applyProtection="1">
      <protection locked="0"/>
    </xf>
    <xf numFmtId="0" fontId="0" fillId="8" borderId="1" xfId="0" applyFill="1" applyBorder="1" applyAlignment="1" applyProtection="1">
      <alignment wrapText="1"/>
      <protection locked="0"/>
    </xf>
    <xf numFmtId="0" fontId="10" fillId="8" borderId="6" xfId="0" applyFont="1" applyFill="1" applyBorder="1" applyProtection="1">
      <protection locked="0"/>
    </xf>
    <xf numFmtId="0" fontId="10" fillId="8" borderId="23" xfId="0" applyFont="1" applyFill="1" applyBorder="1" applyProtection="1">
      <protection locked="0"/>
    </xf>
    <xf numFmtId="0" fontId="7" fillId="8" borderId="23" xfId="0" applyFont="1" applyFill="1" applyBorder="1" applyProtection="1">
      <protection locked="0"/>
    </xf>
    <xf numFmtId="0" fontId="2" fillId="4" borderId="15" xfId="0" applyFont="1" applyFill="1" applyBorder="1" applyAlignment="1" applyProtection="1">
      <alignment wrapText="1"/>
      <protection hidden="1"/>
    </xf>
    <xf numFmtId="0" fontId="1" fillId="0" borderId="11" xfId="0" applyFont="1" applyBorder="1" applyProtection="1">
      <protection hidden="1"/>
    </xf>
    <xf numFmtId="0" fontId="2" fillId="3" borderId="11" xfId="0" applyFont="1" applyFill="1" applyBorder="1" applyAlignment="1" applyProtection="1">
      <alignment vertical="center" wrapText="1"/>
      <protection hidden="1"/>
    </xf>
    <xf numFmtId="0" fontId="4" fillId="2" borderId="11" xfId="0" applyFont="1" applyFill="1" applyBorder="1" applyAlignment="1" applyProtection="1">
      <alignment vertical="center"/>
      <protection hidden="1"/>
    </xf>
    <xf numFmtId="0" fontId="2" fillId="3" borderId="11" xfId="0" applyFont="1" applyFill="1" applyBorder="1" applyAlignment="1" applyProtection="1">
      <alignment vertical="center"/>
      <protection hidden="1"/>
    </xf>
    <xf numFmtId="0" fontId="2" fillId="5" borderId="11" xfId="0" applyFont="1" applyFill="1" applyBorder="1" applyAlignment="1" applyProtection="1">
      <alignment vertical="center"/>
      <protection hidden="1"/>
    </xf>
    <xf numFmtId="0" fontId="6" fillId="0" borderId="8" xfId="0" applyFont="1" applyFill="1" applyBorder="1" applyAlignment="1" applyProtection="1">
      <alignment vertical="center"/>
      <protection hidden="1"/>
    </xf>
    <xf numFmtId="0" fontId="0" fillId="0" borderId="0" xfId="0" applyProtection="1">
      <protection locked="0"/>
    </xf>
    <xf numFmtId="0" fontId="11" fillId="0" borderId="0" xfId="0" applyFont="1" applyBorder="1" applyAlignment="1">
      <alignment vertical="center" wrapText="1"/>
    </xf>
    <xf numFmtId="2" fontId="3" fillId="0" borderId="11" xfId="0" applyNumberFormat="1" applyFont="1" applyBorder="1" applyAlignment="1" applyProtection="1">
      <alignment vertical="center"/>
      <protection hidden="1"/>
    </xf>
    <xf numFmtId="2" fontId="3" fillId="0" borderId="11" xfId="0" applyNumberFormat="1" applyFont="1" applyFill="1" applyBorder="1" applyAlignment="1" applyProtection="1">
      <alignment vertical="center"/>
      <protection hidden="1"/>
    </xf>
    <xf numFmtId="2" fontId="3" fillId="0" borderId="11" xfId="0" applyNumberFormat="1" applyFont="1" applyBorder="1" applyProtection="1">
      <protection hidden="1"/>
    </xf>
    <xf numFmtId="165" fontId="7" fillId="0" borderId="13" xfId="1" applyNumberFormat="1" applyFont="1" applyBorder="1"/>
    <xf numFmtId="165" fontId="7" fillId="0" borderId="14" xfId="1" applyNumberFormat="1" applyFont="1" applyBorder="1"/>
    <xf numFmtId="165" fontId="7" fillId="0" borderId="8" xfId="1" applyNumberFormat="1" applyFont="1" applyBorder="1"/>
    <xf numFmtId="165" fontId="7" fillId="0" borderId="9" xfId="1" applyNumberFormat="1" applyFont="1" applyBorder="1"/>
    <xf numFmtId="165" fontId="7" fillId="0" borderId="10" xfId="1" applyNumberFormat="1" applyFont="1" applyBorder="1"/>
    <xf numFmtId="9" fontId="0" fillId="0" borderId="0" xfId="0" applyNumberFormat="1"/>
    <xf numFmtId="165" fontId="7" fillId="0" borderId="35" xfId="1" applyNumberFormat="1" applyFont="1" applyBorder="1"/>
    <xf numFmtId="9" fontId="7" fillId="3" borderId="13" xfId="1" applyFont="1" applyFill="1" applyBorder="1"/>
    <xf numFmtId="9" fontId="7" fillId="5" borderId="14" xfId="1" applyFont="1" applyFill="1" applyBorder="1"/>
    <xf numFmtId="9" fontId="7" fillId="2" borderId="13" xfId="1" applyFont="1" applyFill="1" applyBorder="1"/>
    <xf numFmtId="165" fontId="7" fillId="3" borderId="13" xfId="1" applyNumberFormat="1" applyFont="1" applyFill="1" applyBorder="1"/>
    <xf numFmtId="165" fontId="7" fillId="5" borderId="14" xfId="1" applyNumberFormat="1" applyFont="1" applyFill="1" applyBorder="1"/>
    <xf numFmtId="165" fontId="7" fillId="2" borderId="13" xfId="1" applyNumberFormat="1" applyFont="1" applyFill="1" applyBorder="1"/>
    <xf numFmtId="0" fontId="0" fillId="9" borderId="6" xfId="0" applyFill="1" applyBorder="1" applyProtection="1">
      <protection locked="0"/>
    </xf>
    <xf numFmtId="0" fontId="0" fillId="9" borderId="1" xfId="0" applyFill="1" applyBorder="1" applyProtection="1">
      <protection locked="0"/>
    </xf>
    <xf numFmtId="0" fontId="0" fillId="4" borderId="6" xfId="0" applyFill="1" applyBorder="1" applyProtection="1">
      <protection locked="0"/>
    </xf>
    <xf numFmtId="0" fontId="0" fillId="4" borderId="1" xfId="0" applyFill="1" applyBorder="1" applyProtection="1">
      <protection locked="0"/>
    </xf>
    <xf numFmtId="0" fontId="0" fillId="9" borderId="2" xfId="0" applyFill="1" applyBorder="1" applyProtection="1">
      <protection locked="0"/>
    </xf>
    <xf numFmtId="164" fontId="0" fillId="3" borderId="2" xfId="2" applyNumberFormat="1" applyFont="1" applyFill="1" applyBorder="1"/>
    <xf numFmtId="164" fontId="0" fillId="2" borderId="2" xfId="2" applyNumberFormat="1" applyFont="1" applyFill="1" applyBorder="1"/>
    <xf numFmtId="164" fontId="0" fillId="5" borderId="2" xfId="2" applyNumberFormat="1" applyFont="1" applyFill="1" applyBorder="1"/>
    <xf numFmtId="164" fontId="0" fillId="0" borderId="2" xfId="2" applyNumberFormat="1" applyFont="1" applyFill="1" applyBorder="1"/>
    <xf numFmtId="0" fontId="0" fillId="4" borderId="2" xfId="0" applyFill="1" applyBorder="1" applyProtection="1">
      <protection locked="0"/>
    </xf>
    <xf numFmtId="9" fontId="7" fillId="0" borderId="35" xfId="1" applyFont="1" applyBorder="1"/>
    <xf numFmtId="9" fontId="7" fillId="0" borderId="42" xfId="1" applyFont="1" applyBorder="1"/>
    <xf numFmtId="0" fontId="0" fillId="4" borderId="20" xfId="0" applyFill="1" applyBorder="1"/>
    <xf numFmtId="164" fontId="0" fillId="3" borderId="20" xfId="2" applyNumberFormat="1" applyFont="1" applyFill="1" applyBorder="1"/>
    <xf numFmtId="164" fontId="0" fillId="2" borderId="20" xfId="2" applyNumberFormat="1" applyFont="1" applyFill="1" applyBorder="1"/>
    <xf numFmtId="164" fontId="0" fillId="0" borderId="20" xfId="2" applyNumberFormat="1" applyFont="1" applyFill="1" applyBorder="1"/>
    <xf numFmtId="0" fontId="0" fillId="9" borderId="2" xfId="0" applyFill="1" applyBorder="1"/>
    <xf numFmtId="164" fontId="0" fillId="11" borderId="2" xfId="2" applyNumberFormat="1" applyFont="1" applyFill="1" applyBorder="1"/>
    <xf numFmtId="0" fontId="0" fillId="0" borderId="1" xfId="0" applyBorder="1" applyAlignment="1">
      <alignment vertical="center"/>
    </xf>
    <xf numFmtId="0" fontId="0" fillId="0" borderId="1" xfId="0" applyBorder="1"/>
    <xf numFmtId="0" fontId="0" fillId="8" borderId="46" xfId="0" applyFill="1" applyBorder="1" applyProtection="1">
      <protection locked="0"/>
    </xf>
    <xf numFmtId="0" fontId="0" fillId="0" borderId="0" xfId="0" applyFill="1" applyBorder="1" applyProtection="1">
      <protection locked="0"/>
    </xf>
    <xf numFmtId="164" fontId="0" fillId="6" borderId="2" xfId="2" applyNumberFormat="1" applyFont="1" applyFill="1" applyBorder="1"/>
    <xf numFmtId="164" fontId="0" fillId="2" borderId="29" xfId="2" applyNumberFormat="1" applyFont="1" applyFill="1" applyBorder="1"/>
    <xf numFmtId="0" fontId="0" fillId="4" borderId="2" xfId="0" applyFill="1" applyBorder="1"/>
    <xf numFmtId="164" fontId="0" fillId="2" borderId="11" xfId="2" applyNumberFormat="1" applyFont="1" applyFill="1" applyBorder="1"/>
    <xf numFmtId="164" fontId="0" fillId="3" borderId="48" xfId="2" applyNumberFormat="1" applyFont="1" applyFill="1" applyBorder="1"/>
    <xf numFmtId="164" fontId="0" fillId="3" borderId="47" xfId="2" applyNumberFormat="1" applyFont="1" applyFill="1" applyBorder="1"/>
    <xf numFmtId="164" fontId="0" fillId="3" borderId="49" xfId="2" applyNumberFormat="1" applyFont="1" applyFill="1" applyBorder="1"/>
    <xf numFmtId="164" fontId="0" fillId="6" borderId="43" xfId="2" applyNumberFormat="1" applyFont="1" applyFill="1" applyBorder="1"/>
    <xf numFmtId="164" fontId="0" fillId="6" borderId="46" xfId="2" applyNumberFormat="1" applyFont="1" applyFill="1" applyBorder="1"/>
    <xf numFmtId="164" fontId="0" fillId="6" borderId="25" xfId="2" applyNumberFormat="1" applyFont="1" applyFill="1" applyBorder="1"/>
    <xf numFmtId="164" fontId="0" fillId="6" borderId="44" xfId="2" applyNumberFormat="1" applyFont="1" applyFill="1" applyBorder="1"/>
    <xf numFmtId="164" fontId="0" fillId="3" borderId="30" xfId="2" applyNumberFormat="1" applyFont="1" applyFill="1" applyBorder="1"/>
    <xf numFmtId="0" fontId="0" fillId="0" borderId="0" xfId="0" applyBorder="1" applyAlignment="1">
      <alignment vertical="center"/>
    </xf>
    <xf numFmtId="165" fontId="7" fillId="0" borderId="20" xfId="1" applyNumberFormat="1" applyFont="1" applyBorder="1"/>
    <xf numFmtId="164" fontId="0" fillId="3" borderId="13" xfId="2" applyNumberFormat="1" applyFont="1" applyFill="1" applyBorder="1" applyAlignment="1"/>
    <xf numFmtId="164" fontId="0" fillId="2" borderId="13" xfId="2" applyNumberFormat="1" applyFont="1" applyFill="1" applyBorder="1" applyAlignment="1"/>
    <xf numFmtId="164" fontId="0" fillId="0" borderId="13" xfId="2" applyNumberFormat="1" applyFont="1" applyFill="1" applyBorder="1" applyAlignment="1"/>
    <xf numFmtId="0" fontId="11" fillId="0" borderId="40" xfId="0" applyFont="1" applyBorder="1" applyAlignment="1">
      <alignment vertical="center" wrapText="1"/>
    </xf>
    <xf numFmtId="164" fontId="11" fillId="0" borderId="51" xfId="2" applyNumberFormat="1" applyFont="1" applyBorder="1" applyAlignment="1">
      <alignment vertical="center" wrapText="1"/>
    </xf>
    <xf numFmtId="164" fontId="11" fillId="0" borderId="0" xfId="0" applyNumberFormat="1" applyFont="1" applyBorder="1" applyAlignment="1">
      <alignment vertical="center" wrapText="1"/>
    </xf>
    <xf numFmtId="164" fontId="11" fillId="0" borderId="51" xfId="0" applyNumberFormat="1" applyFont="1" applyBorder="1" applyAlignment="1">
      <alignment vertical="center" wrapText="1"/>
    </xf>
    <xf numFmtId="164" fontId="11" fillId="0" borderId="35" xfId="0" applyNumberFormat="1" applyFont="1" applyBorder="1" applyAlignment="1">
      <alignment vertical="center" wrapText="1"/>
    </xf>
    <xf numFmtId="0" fontId="0" fillId="0" borderId="54" xfId="0" applyBorder="1"/>
    <xf numFmtId="0" fontId="0" fillId="0" borderId="52" xfId="0" applyNumberFormat="1" applyBorder="1"/>
    <xf numFmtId="0" fontId="0" fillId="0" borderId="56" xfId="0" applyNumberFormat="1" applyBorder="1"/>
    <xf numFmtId="0" fontId="0" fillId="0" borderId="37" xfId="0" applyNumberFormat="1" applyBorder="1"/>
    <xf numFmtId="0" fontId="7" fillId="0" borderId="0" xfId="0" applyFont="1" applyAlignment="1">
      <alignment vertical="top" wrapText="1"/>
    </xf>
    <xf numFmtId="0" fontId="6" fillId="0" borderId="11" xfId="0" applyFont="1" applyBorder="1" applyAlignment="1">
      <alignment vertical="center"/>
    </xf>
    <xf numFmtId="164" fontId="0" fillId="0" borderId="7" xfId="2" applyNumberFormat="1" applyFont="1" applyFill="1" applyBorder="1"/>
    <xf numFmtId="16" fontId="0" fillId="8" borderId="1" xfId="0" applyNumberFormat="1" applyFill="1" applyBorder="1" applyAlignment="1" applyProtection="1">
      <alignment wrapText="1"/>
      <protection locked="0"/>
    </xf>
    <xf numFmtId="0" fontId="0" fillId="8" borderId="1" xfId="0" applyFill="1" applyBorder="1" applyAlignment="1" applyProtection="1">
      <alignment horizontal="center"/>
      <protection locked="0"/>
    </xf>
    <xf numFmtId="0" fontId="11" fillId="0" borderId="53"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5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55"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9" xfId="0" applyFont="1" applyBorder="1" applyAlignment="1">
      <alignment horizontal="center" vertical="center" wrapText="1"/>
    </xf>
    <xf numFmtId="0" fontId="0" fillId="7" borderId="11" xfId="0" applyFill="1" applyBorder="1" applyAlignment="1" applyProtection="1">
      <alignment horizontal="center"/>
      <protection locked="0"/>
    </xf>
    <xf numFmtId="0" fontId="0" fillId="7" borderId="23" xfId="0" applyFill="1" applyBorder="1" applyAlignment="1" applyProtection="1">
      <alignment horizontal="center"/>
      <protection locked="0"/>
    </xf>
    <xf numFmtId="0" fontId="8" fillId="7" borderId="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2" fillId="9" borderId="2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0" fillId="8" borderId="0" xfId="0" applyFill="1" applyAlignment="1" applyProtection="1">
      <alignment horizontal="center" wrapText="1"/>
      <protection locked="0"/>
    </xf>
    <xf numFmtId="0" fontId="2" fillId="4" borderId="16" xfId="0" applyFont="1" applyFill="1" applyBorder="1" applyAlignment="1">
      <alignment horizontal="center" vertical="center" wrapText="1"/>
    </xf>
    <xf numFmtId="0" fontId="2" fillId="9" borderId="16" xfId="0" applyFont="1" applyFill="1" applyBorder="1" applyAlignment="1">
      <alignment horizontal="center" vertical="center" wrapText="1"/>
    </xf>
    <xf numFmtId="0" fontId="0" fillId="7" borderId="11" xfId="0" applyFill="1" applyBorder="1" applyAlignment="1">
      <alignment horizontal="center"/>
    </xf>
    <xf numFmtId="0" fontId="0" fillId="7" borderId="20" xfId="0" applyFill="1" applyBorder="1" applyAlignment="1">
      <alignment horizontal="center"/>
    </xf>
    <xf numFmtId="0" fontId="8" fillId="7" borderId="15"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24"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0" fillId="7" borderId="30" xfId="0" applyFill="1" applyBorder="1" applyAlignment="1">
      <alignment horizontal="center"/>
    </xf>
    <xf numFmtId="0" fontId="0" fillId="7" borderId="31" xfId="0" applyFill="1" applyBorder="1" applyAlignment="1">
      <alignment horizontal="center"/>
    </xf>
    <xf numFmtId="0" fontId="0" fillId="7" borderId="23" xfId="0" applyFill="1" applyBorder="1" applyAlignment="1">
      <alignment horizontal="center"/>
    </xf>
    <xf numFmtId="0" fontId="0" fillId="7" borderId="32" xfId="0" applyFill="1" applyBorder="1" applyAlignment="1">
      <alignment horizontal="center"/>
    </xf>
    <xf numFmtId="0" fontId="8" fillId="7" borderId="27" xfId="0" applyFont="1" applyFill="1" applyBorder="1" applyAlignment="1">
      <alignment horizontal="center" vertical="center"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6</xdr:col>
      <xdr:colOff>222250</xdr:colOff>
      <xdr:row>1</xdr:row>
      <xdr:rowOff>7407</xdr:rowOff>
    </xdr:from>
    <xdr:to>
      <xdr:col>18</xdr:col>
      <xdr:colOff>328083</xdr:colOff>
      <xdr:row>6</xdr:row>
      <xdr:rowOff>10583</xdr:rowOff>
    </xdr:to>
    <xdr:sp macro="" textlink="">
      <xdr:nvSpPr>
        <xdr:cNvPr id="2" name="TextBox 1">
          <a:extLst>
            <a:ext uri="{FF2B5EF4-FFF2-40B4-BE49-F238E27FC236}">
              <a16:creationId xmlns:a16="http://schemas.microsoft.com/office/drawing/2014/main" id="{1E9CC0FD-60CE-45E1-BF89-1C0EDB9DAD48}"/>
            </a:ext>
          </a:extLst>
        </xdr:cNvPr>
        <xdr:cNvSpPr txBox="1"/>
      </xdr:nvSpPr>
      <xdr:spPr>
        <a:xfrm>
          <a:off x="6963833" y="377824"/>
          <a:ext cx="5323417" cy="15589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0" i="0" u="none" strike="noStrike">
              <a:solidFill>
                <a:schemeClr val="dk1"/>
              </a:solidFill>
              <a:effectLst/>
              <a:latin typeface="+mn-lt"/>
              <a:ea typeface="+mn-ea"/>
              <a:cs typeface="+mn-cs"/>
            </a:rPr>
            <a:t>N= Norwegian institution</a:t>
          </a:r>
          <a:r>
            <a:rPr lang="en-GB"/>
            <a:t> </a:t>
          </a:r>
        </a:p>
        <a:p>
          <a:r>
            <a:rPr lang="en-GB" sz="1100" b="0" i="0" u="none" strike="noStrike">
              <a:solidFill>
                <a:schemeClr val="dk1"/>
              </a:solidFill>
              <a:effectLst/>
              <a:latin typeface="+mn-lt"/>
              <a:ea typeface="+mn-ea"/>
              <a:cs typeface="+mn-cs"/>
            </a:rPr>
            <a:t>S1= South</a:t>
          </a:r>
          <a:r>
            <a:rPr lang="en-GB" sz="1100" b="0" i="0" u="none" strike="noStrike" baseline="0">
              <a:solidFill>
                <a:schemeClr val="dk1"/>
              </a:solidFill>
              <a:effectLst/>
              <a:latin typeface="+mn-lt"/>
              <a:ea typeface="+mn-ea"/>
              <a:cs typeface="+mn-cs"/>
            </a:rPr>
            <a:t> partner 1</a:t>
          </a:r>
          <a:endParaRPr lang="en-GB"/>
        </a:p>
        <a:p>
          <a:r>
            <a:rPr lang="en-GB" sz="1100" b="0" i="0" u="none" strike="noStrike">
              <a:solidFill>
                <a:schemeClr val="dk1"/>
              </a:solidFill>
              <a:effectLst/>
              <a:latin typeface="+mn-lt"/>
              <a:ea typeface="+mn-ea"/>
              <a:cs typeface="+mn-cs"/>
            </a:rPr>
            <a:t>S2= South</a:t>
          </a:r>
          <a:r>
            <a:rPr lang="en-GB" sz="1100" b="0" i="0" u="none" strike="noStrike" baseline="0">
              <a:solidFill>
                <a:schemeClr val="dk1"/>
              </a:solidFill>
              <a:effectLst/>
              <a:latin typeface="+mn-lt"/>
              <a:ea typeface="+mn-ea"/>
              <a:cs typeface="+mn-cs"/>
            </a:rPr>
            <a:t> partner 2</a:t>
          </a:r>
        </a:p>
        <a:p>
          <a:r>
            <a:rPr lang="en-GB" sz="1100"/>
            <a:t>Figures for Norwegian partner should be filled in </a:t>
          </a:r>
          <a:r>
            <a:rPr lang="en-GB" sz="1100">
              <a:solidFill>
                <a:srgbClr val="FFC000"/>
              </a:solidFill>
            </a:rPr>
            <a:t>yellow cells</a:t>
          </a:r>
          <a:r>
            <a:rPr lang="en-GB" sz="1100"/>
            <a:t>, all grey and white cells are formulas. Figures for partners in developing countries</a:t>
          </a:r>
          <a:r>
            <a:rPr lang="en-GB" sz="1100" baseline="0"/>
            <a:t> should be filled in seperate sheets.</a:t>
          </a:r>
          <a:endParaRPr lang="en-GB" sz="1100"/>
        </a:p>
        <a:p>
          <a:r>
            <a:rPr lang="en-GB" sz="1100"/>
            <a:t>Please provide details on quantity,</a:t>
          </a:r>
          <a:r>
            <a:rPr lang="en-GB" sz="1100" baseline="0"/>
            <a:t> </a:t>
          </a:r>
          <a:r>
            <a:rPr lang="en-GB" sz="1100"/>
            <a:t>type of quantity (</a:t>
          </a:r>
          <a:r>
            <a:rPr lang="en-US" sz="1100">
              <a:solidFill>
                <a:schemeClr val="dk1"/>
              </a:solidFill>
              <a:effectLst/>
              <a:latin typeface="+mn-lt"/>
              <a:ea typeface="+mn-ea"/>
              <a:cs typeface="+mn-cs"/>
            </a:rPr>
            <a:t>i.e. months, weeks, number of students etc)</a:t>
          </a:r>
          <a:r>
            <a:rPr lang="en-GB" sz="1100"/>
            <a:t> and average unit price for the total project period</a:t>
          </a:r>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twoCellAnchor>
    <xdr:from>
      <xdr:col>2</xdr:col>
      <xdr:colOff>63500</xdr:colOff>
      <xdr:row>46</xdr:row>
      <xdr:rowOff>53179</xdr:rowOff>
    </xdr:from>
    <xdr:to>
      <xdr:col>23</xdr:col>
      <xdr:colOff>74084</xdr:colOff>
      <xdr:row>97</xdr:row>
      <xdr:rowOff>53180</xdr:rowOff>
    </xdr:to>
    <xdr:sp macro="" textlink="" fLocksText="0">
      <xdr:nvSpPr>
        <xdr:cNvPr id="4" name="TextBox 3">
          <a:extLst>
            <a:ext uri="{FF2B5EF4-FFF2-40B4-BE49-F238E27FC236}">
              <a16:creationId xmlns:a16="http://schemas.microsoft.com/office/drawing/2014/main" id="{379CD624-CE48-47E0-9853-EA4C534760F6}"/>
            </a:ext>
          </a:extLst>
        </xdr:cNvPr>
        <xdr:cNvSpPr txBox="1"/>
      </xdr:nvSpPr>
      <xdr:spPr>
        <a:xfrm>
          <a:off x="1132417" y="8869096"/>
          <a:ext cx="17526000" cy="9175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i="0" u="none" strike="noStrike">
              <a:solidFill>
                <a:schemeClr val="dk1"/>
              </a:solidFill>
              <a:effectLst/>
              <a:latin typeface="+mn-lt"/>
              <a:ea typeface="+mn-ea"/>
              <a:cs typeface="+mn-cs"/>
            </a:rPr>
            <a:t>Budget comments</a:t>
          </a:r>
          <a:r>
            <a:rPr lang="en-GB" b="1"/>
            <a:t>  </a:t>
          </a:r>
          <a:r>
            <a:rPr lang="en-GB" sz="1100" b="0" i="0">
              <a:solidFill>
                <a:srgbClr val="FF0000"/>
              </a:solidFill>
              <a:effectLst/>
              <a:latin typeface="+mn-lt"/>
              <a:ea typeface="+mn-ea"/>
              <a:cs typeface="+mn-cs"/>
            </a:rPr>
            <a:t>Please provide narrative explanations to the budgetlines (for</a:t>
          </a:r>
          <a:r>
            <a:rPr lang="en-GB" sz="1100" b="0" i="0" baseline="0">
              <a:solidFill>
                <a:srgbClr val="FF0000"/>
              </a:solidFill>
              <a:effectLst/>
              <a:latin typeface="+mn-lt"/>
              <a:ea typeface="+mn-ea"/>
              <a:cs typeface="+mn-cs"/>
            </a:rPr>
            <a:t> all partners)</a:t>
          </a:r>
          <a:endParaRPr lang="en-GB">
            <a:solidFill>
              <a:srgbClr val="FF0000"/>
            </a:solidFill>
            <a:effectLst/>
          </a:endParaRPr>
        </a:p>
        <a:p>
          <a:endParaRPr lang="en-GB" b="1"/>
        </a:p>
        <a:p>
          <a:r>
            <a:rPr lang="en-GB" b="1"/>
            <a:t>GENERAL</a:t>
          </a:r>
        </a:p>
        <a:p>
          <a:r>
            <a:rPr lang="en-GB" b="0"/>
            <a:t>Please inform if and how possible </a:t>
          </a:r>
          <a:r>
            <a:rPr lang="en-GB" b="0" baseline="0"/>
            <a:t>currency fluctations and annual salary increase/adjustments have been taken into consideration: </a:t>
          </a:r>
        </a:p>
        <a:p>
          <a:endParaRPr lang="en-GB" b="0"/>
        </a:p>
        <a:p>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1.SALARY/PERSONNEL COSTS </a:t>
          </a:r>
        </a:p>
        <a:p>
          <a:r>
            <a:rPr lang="en-GB" sz="1100" b="0" i="1" u="none" strike="noStrike">
              <a:solidFill>
                <a:schemeClr val="dk1"/>
              </a:solidFill>
              <a:effectLst/>
              <a:latin typeface="+mn-lt"/>
              <a:ea typeface="+mn-ea"/>
              <a:cs typeface="+mn-cs"/>
            </a:rPr>
            <a:t>1.1. Faculty compensation</a:t>
          </a:r>
        </a:p>
        <a:p>
          <a:r>
            <a:rPr lang="en-GB" sz="1100" b="0" i="0" u="none" strike="noStrike">
              <a:solidFill>
                <a:schemeClr val="dk1"/>
              </a:solidFill>
              <a:effectLst/>
              <a:latin typeface="+mn-lt"/>
              <a:ea typeface="+mn-ea"/>
              <a:cs typeface="+mn-cs"/>
            </a:rPr>
            <a:t>1.1.1: Curricula development/ teaching/project meetings: </a:t>
          </a:r>
        </a:p>
        <a:p>
          <a:r>
            <a:rPr lang="en-GB" sz="1100" b="0" i="0" u="none" strike="noStrike">
              <a:solidFill>
                <a:schemeClr val="dk1"/>
              </a:solidFill>
              <a:effectLst/>
              <a:latin typeface="+mn-lt"/>
              <a:ea typeface="+mn-ea"/>
              <a:cs typeface="+mn-cs"/>
            </a:rPr>
            <a:t>1.1.2: Supervision Master students : </a:t>
          </a:r>
          <a:r>
            <a:rPr lang="en-GB"/>
            <a:t> </a:t>
          </a:r>
        </a:p>
        <a:p>
          <a:r>
            <a:rPr lang="en-GB" sz="1100" b="0" i="0" u="none" strike="noStrike">
              <a:solidFill>
                <a:schemeClr val="dk1"/>
              </a:solidFill>
              <a:effectLst/>
              <a:latin typeface="+mn-lt"/>
              <a:ea typeface="+mn-ea"/>
              <a:cs typeface="+mn-cs"/>
            </a:rPr>
            <a:t>1.1.3: Supervision PhD candidates:</a:t>
          </a:r>
          <a:endParaRPr lang="en-GB"/>
        </a:p>
        <a:p>
          <a:r>
            <a:rPr lang="en-GB" sz="1100" b="0" i="0" u="none" strike="noStrike">
              <a:solidFill>
                <a:schemeClr val="dk1"/>
              </a:solidFill>
              <a:effectLst/>
              <a:latin typeface="+mn-lt"/>
              <a:ea typeface="+mn-ea"/>
              <a:cs typeface="+mn-cs"/>
            </a:rPr>
            <a:t>1.1.4: Research time/field work /writing: </a:t>
          </a:r>
        </a:p>
        <a:p>
          <a:r>
            <a:rPr lang="en-GB"/>
            <a:t> </a:t>
          </a:r>
          <a:r>
            <a:rPr lang="en-GB" sz="1100" b="0" i="0" u="none" strike="noStrike">
              <a:solidFill>
                <a:schemeClr val="dk1"/>
              </a:solidFill>
              <a:effectLst/>
              <a:latin typeface="+mn-lt"/>
              <a:ea typeface="+mn-ea"/>
              <a:cs typeface="+mn-cs"/>
            </a:rPr>
            <a:t>1.1.5:  Other, if relevant (please specify):</a:t>
          </a:r>
          <a:r>
            <a:rPr lang="en-GB" sz="1100" b="0" i="0" u="none" strike="noStrike" baseline="0">
              <a:solidFill>
                <a:schemeClr val="dk1"/>
              </a:solidFill>
              <a:effectLst/>
              <a:latin typeface="+mn-lt"/>
              <a:ea typeface="+mn-ea"/>
              <a:cs typeface="+mn-cs"/>
            </a:rPr>
            <a:t> </a:t>
          </a:r>
          <a:r>
            <a:rPr lang="en-GB"/>
            <a:t> </a:t>
          </a:r>
        </a:p>
        <a:p>
          <a:r>
            <a:rPr lang="en-GB" sz="1100" b="0" i="1" u="none" strike="noStrike">
              <a:solidFill>
                <a:schemeClr val="dk1"/>
              </a:solidFill>
              <a:effectLst/>
              <a:latin typeface="+mn-lt"/>
              <a:ea typeface="+mn-ea"/>
              <a:cs typeface="+mn-cs"/>
            </a:rPr>
            <a:t>1.2.1 Administration:</a:t>
          </a:r>
        </a:p>
        <a:p>
          <a:r>
            <a:rPr lang="en-GB" sz="1100" b="0" i="1" u="none" strike="noStrike">
              <a:solidFill>
                <a:schemeClr val="dk1"/>
              </a:solidFill>
              <a:effectLst/>
              <a:latin typeface="+mn-lt"/>
              <a:ea typeface="+mn-ea"/>
              <a:cs typeface="+mn-cs"/>
            </a:rPr>
            <a:t>1.3. Scholarships/fellowships</a:t>
          </a:r>
        </a:p>
        <a:p>
          <a:r>
            <a:rPr lang="en-GB" sz="1100" b="0" i="0" u="none" strike="noStrike">
              <a:solidFill>
                <a:schemeClr val="dk1"/>
              </a:solidFill>
              <a:effectLst/>
              <a:latin typeface="+mn-lt"/>
              <a:ea typeface="+mn-ea"/>
              <a:cs typeface="+mn-cs"/>
            </a:rPr>
            <a:t>1.3.1: Master</a:t>
          </a:r>
          <a:r>
            <a:rPr lang="en-GB"/>
            <a:t>:</a:t>
          </a:r>
          <a:br>
            <a:rPr lang="en-GB"/>
          </a:br>
          <a:r>
            <a:rPr lang="en-GB" sz="1100" b="0" i="0" u="none" strike="noStrike">
              <a:solidFill>
                <a:schemeClr val="dk1"/>
              </a:solidFill>
              <a:effectLst/>
              <a:latin typeface="+mn-lt"/>
              <a:ea typeface="+mn-ea"/>
              <a:cs typeface="+mn-cs"/>
            </a:rPr>
            <a:t>1.3.2: PhD</a:t>
          </a:r>
          <a:r>
            <a:rPr lang="en-GB"/>
            <a:t>:</a:t>
          </a:r>
          <a:br>
            <a:rPr lang="en-GB"/>
          </a:br>
          <a:r>
            <a:rPr lang="en-GB" sz="1100" b="0" i="0" u="none" strike="noStrike">
              <a:solidFill>
                <a:schemeClr val="dk1"/>
              </a:solidFill>
              <a:effectLst/>
              <a:latin typeface="+mn-lt"/>
              <a:ea typeface="+mn-ea"/>
              <a:cs typeface="+mn-cs"/>
            </a:rPr>
            <a:t>1.3.3: Postdoc</a:t>
          </a:r>
          <a:r>
            <a:rPr lang="en-GB"/>
            <a:t>:</a:t>
          </a:r>
          <a:br>
            <a:rPr lang="en-GB"/>
          </a:br>
          <a:r>
            <a:rPr lang="en-GB" sz="1100" b="0" i="0" u="none" strike="noStrike">
              <a:solidFill>
                <a:schemeClr val="dk1"/>
              </a:solidFill>
              <a:effectLst/>
              <a:latin typeface="+mn-lt"/>
              <a:ea typeface="+mn-ea"/>
              <a:cs typeface="+mn-cs"/>
            </a:rPr>
            <a:t>1.3.4:  Other, if relevant (please specify)</a:t>
          </a:r>
          <a:r>
            <a:rPr lang="en-GB"/>
            <a:t>:</a:t>
          </a:r>
        </a:p>
        <a:p>
          <a:endParaRPr lang="en-GB"/>
        </a:p>
        <a:p>
          <a:r>
            <a:rPr lang="en-GB" sz="1100" b="1" i="0" u="none" strike="noStrike">
              <a:solidFill>
                <a:schemeClr val="dk1"/>
              </a:solidFill>
              <a:effectLst/>
              <a:latin typeface="+mn-lt"/>
              <a:ea typeface="+mn-ea"/>
              <a:cs typeface="+mn-cs"/>
            </a:rPr>
            <a:t>2.EXTERNAL CONSULTANTS</a:t>
          </a:r>
          <a:r>
            <a:rPr lang="en-GB"/>
            <a:t> </a:t>
          </a:r>
          <a:br>
            <a:rPr lang="en-GB"/>
          </a:br>
          <a:r>
            <a:rPr lang="en-GB" sz="1100" b="0" i="0" u="none" strike="noStrike">
              <a:solidFill>
                <a:schemeClr val="dk1"/>
              </a:solidFill>
              <a:effectLst/>
              <a:latin typeface="+mn-lt"/>
              <a:ea typeface="+mn-ea"/>
              <a:cs typeface="+mn-cs"/>
            </a:rPr>
            <a:t>2.1: External consultants /experts:</a:t>
          </a:r>
          <a:r>
            <a:rPr lang="en-GB"/>
            <a:t> </a:t>
          </a:r>
          <a:br>
            <a:rPr lang="en-GB"/>
          </a:br>
          <a:r>
            <a:rPr lang="en-GB" sz="1100" b="0" i="0" u="none" strike="noStrike">
              <a:solidFill>
                <a:schemeClr val="dk1"/>
              </a:solidFill>
              <a:effectLst/>
              <a:latin typeface="+mn-lt"/>
              <a:ea typeface="+mn-ea"/>
              <a:cs typeface="+mn-cs"/>
            </a:rPr>
            <a:t>2.2: Audit:</a:t>
          </a:r>
        </a:p>
        <a:p>
          <a:endParaRPr lang="en-GB" sz="1100" b="0" i="0" u="none" strike="noStrike">
            <a:solidFill>
              <a:schemeClr val="dk1"/>
            </a:solidFill>
            <a:effectLst/>
            <a:latin typeface="+mn-lt"/>
            <a:ea typeface="+mn-ea"/>
            <a:cs typeface="+mn-cs"/>
          </a:endParaRPr>
        </a:p>
        <a:p>
          <a:r>
            <a:rPr lang="en-GB"/>
            <a:t> </a:t>
          </a:r>
          <a:r>
            <a:rPr lang="en-GB" sz="1100" b="1" i="0" u="none" strike="noStrike">
              <a:solidFill>
                <a:schemeClr val="dk1"/>
              </a:solidFill>
              <a:effectLst/>
              <a:latin typeface="+mn-lt"/>
              <a:ea typeface="+mn-ea"/>
              <a:cs typeface="+mn-cs"/>
            </a:rPr>
            <a:t>3.TRAVEL COSTS</a:t>
          </a:r>
          <a:r>
            <a:rPr lang="en-GB"/>
            <a:t> </a:t>
          </a:r>
          <a:br>
            <a:rPr lang="en-GB"/>
          </a:br>
          <a:r>
            <a:rPr lang="en-GB" sz="1100" b="0" i="0" u="none" strike="noStrike">
              <a:solidFill>
                <a:schemeClr val="dk1"/>
              </a:solidFill>
              <a:effectLst/>
              <a:latin typeface="+mn-lt"/>
              <a:ea typeface="+mn-ea"/>
              <a:cs typeface="+mn-cs"/>
            </a:rPr>
            <a:t>3.1:  Curricula development, teaching/ meetings/ supervision: </a:t>
          </a:r>
          <a:br>
            <a:rPr lang="en-GB"/>
          </a:br>
          <a:r>
            <a:rPr lang="en-GB" sz="1100" b="0" i="0" u="none" strike="noStrike">
              <a:solidFill>
                <a:schemeClr val="dk1"/>
              </a:solidFill>
              <a:effectLst/>
              <a:latin typeface="+mn-lt"/>
              <a:ea typeface="+mn-ea"/>
              <a:cs typeface="+mn-cs"/>
            </a:rPr>
            <a:t>3.2.: Field work including supplies</a:t>
          </a:r>
          <a:r>
            <a:rPr lang="en-GB"/>
            <a:t>:</a:t>
          </a:r>
          <a:br>
            <a:rPr lang="en-GB"/>
          </a:br>
          <a:r>
            <a:rPr lang="en-GB" sz="1100" b="0" i="0" u="none" strike="noStrike">
              <a:solidFill>
                <a:schemeClr val="dk1"/>
              </a:solidFill>
              <a:effectLst/>
              <a:latin typeface="+mn-lt"/>
              <a:ea typeface="+mn-ea"/>
              <a:cs typeface="+mn-cs"/>
            </a:rPr>
            <a:t>3.3: Staff and student mobility including internship for South partners: </a:t>
          </a:r>
          <a:r>
            <a:rPr lang="en-GB"/>
            <a:t> </a:t>
          </a:r>
          <a:br>
            <a:rPr lang="en-GB"/>
          </a:br>
          <a:r>
            <a:rPr lang="en-GB" sz="1100" b="0" i="0" u="none" strike="noStrike">
              <a:solidFill>
                <a:schemeClr val="dk1"/>
              </a:solidFill>
              <a:effectLst/>
              <a:latin typeface="+mn-lt"/>
              <a:ea typeface="+mn-ea"/>
              <a:cs typeface="+mn-cs"/>
            </a:rPr>
            <a:t>3.4: Workshops and conferences:</a:t>
          </a:r>
          <a:r>
            <a:rPr lang="en-GB"/>
            <a:t> </a:t>
          </a:r>
          <a:br>
            <a:rPr lang="en-GB"/>
          </a:br>
          <a:r>
            <a:rPr lang="en-GB" sz="1100" b="0" i="0" u="none" strike="noStrike">
              <a:solidFill>
                <a:schemeClr val="dk1"/>
              </a:solidFill>
              <a:effectLst/>
              <a:latin typeface="+mn-lt"/>
              <a:ea typeface="+mn-ea"/>
              <a:cs typeface="+mn-cs"/>
            </a:rPr>
            <a:t>3.5: Other, if relevant (please specify):</a:t>
          </a:r>
        </a:p>
        <a:p>
          <a:endParaRPr lang="en-GB"/>
        </a:p>
        <a:p>
          <a:r>
            <a:rPr lang="en-GB" sz="1100" b="1" i="0" u="none" strike="noStrike">
              <a:solidFill>
                <a:schemeClr val="dk1"/>
              </a:solidFill>
              <a:effectLst/>
              <a:latin typeface="+mn-lt"/>
              <a:ea typeface="+mn-ea"/>
              <a:cs typeface="+mn-cs"/>
            </a:rPr>
            <a:t>4.INVESTMENTS </a:t>
          </a:r>
          <a:r>
            <a:rPr lang="en-GB"/>
            <a:t> </a:t>
          </a:r>
          <a:br>
            <a:rPr lang="en-GB"/>
          </a:br>
          <a:r>
            <a:rPr lang="en-GB" sz="1100" b="0" i="0" u="none" strike="noStrike">
              <a:solidFill>
                <a:schemeClr val="dk1"/>
              </a:solidFill>
              <a:effectLst/>
              <a:latin typeface="+mn-lt"/>
              <a:ea typeface="+mn-ea"/>
              <a:cs typeface="+mn-cs"/>
            </a:rPr>
            <a:t>4.1: Infrastructure:</a:t>
          </a:r>
          <a:br>
            <a:rPr lang="en-GB"/>
          </a:br>
          <a:r>
            <a:rPr lang="en-GB" sz="1100" b="0" i="0" u="none" strike="noStrike">
              <a:solidFill>
                <a:schemeClr val="dk1"/>
              </a:solidFill>
              <a:effectLst/>
              <a:latin typeface="+mn-lt"/>
              <a:ea typeface="+mn-ea"/>
              <a:cs typeface="+mn-cs"/>
            </a:rPr>
            <a:t>4.2: Scientific equipment and related supplies:</a:t>
          </a:r>
          <a:r>
            <a:rPr lang="en-GB"/>
            <a:t> </a:t>
          </a:r>
          <a:br>
            <a:rPr lang="en-GB"/>
          </a:br>
          <a:r>
            <a:rPr lang="en-GB" sz="1100" b="0" i="0" u="none" strike="noStrike">
              <a:solidFill>
                <a:schemeClr val="dk1"/>
              </a:solidFill>
              <a:effectLst/>
              <a:latin typeface="+mn-lt"/>
              <a:ea typeface="+mn-ea"/>
              <a:cs typeface="+mn-cs"/>
            </a:rPr>
            <a:t>4.3: Installation, maintenance and insurance of equipment:</a:t>
          </a:r>
          <a:r>
            <a:rPr lang="en-GB"/>
            <a:t> </a:t>
          </a:r>
          <a:br>
            <a:rPr lang="en-GB"/>
          </a:br>
          <a:r>
            <a:rPr lang="en-GB" sz="1100" b="0" i="0" u="none" strike="noStrike">
              <a:solidFill>
                <a:schemeClr val="dk1"/>
              </a:solidFill>
              <a:effectLst/>
              <a:latin typeface="+mn-lt"/>
              <a:ea typeface="+mn-ea"/>
              <a:cs typeface="+mn-cs"/>
            </a:rPr>
            <a:t>4.5: Other, if relevant (please specify):</a:t>
          </a:r>
        </a:p>
        <a:p>
          <a:br>
            <a:rPr lang="en-GB"/>
          </a:br>
          <a:r>
            <a:rPr lang="en-GB" sz="1100" b="1" i="0" u="none" strike="noStrike">
              <a:solidFill>
                <a:schemeClr val="dk1"/>
              </a:solidFill>
              <a:effectLst/>
              <a:latin typeface="+mn-lt"/>
              <a:ea typeface="+mn-ea"/>
              <a:cs typeface="+mn-cs"/>
            </a:rPr>
            <a:t>5.OTHER COSTS</a:t>
          </a:r>
          <a:r>
            <a:rPr lang="en-GB"/>
            <a:t> </a:t>
          </a:r>
          <a:br>
            <a:rPr lang="en-GB"/>
          </a:br>
          <a:r>
            <a:rPr lang="en-GB" sz="1100" b="0" i="0" u="none" strike="noStrike">
              <a:solidFill>
                <a:schemeClr val="dk1"/>
              </a:solidFill>
              <a:effectLst/>
              <a:latin typeface="+mn-lt"/>
              <a:ea typeface="+mn-ea"/>
              <a:cs typeface="+mn-cs"/>
            </a:rPr>
            <a:t>5.1: Publications: </a:t>
          </a:r>
          <a:r>
            <a:rPr lang="en-GB"/>
            <a:t> </a:t>
          </a:r>
          <a:br>
            <a:rPr lang="en-GB"/>
          </a:br>
          <a:r>
            <a:rPr lang="en-GB" sz="1100" b="0" i="0" u="none" strike="noStrike">
              <a:solidFill>
                <a:schemeClr val="dk1"/>
              </a:solidFill>
              <a:effectLst/>
              <a:latin typeface="+mn-lt"/>
              <a:ea typeface="+mn-ea"/>
              <a:cs typeface="+mn-cs"/>
            </a:rPr>
            <a:t>5.2: Dissemination:</a:t>
          </a:r>
          <a:r>
            <a:rPr lang="en-GB"/>
            <a:t> </a:t>
          </a:r>
          <a:br>
            <a:rPr lang="en-GB"/>
          </a:br>
          <a:r>
            <a:rPr lang="en-GB" sz="1100" b="0" i="0" u="none" strike="noStrike">
              <a:solidFill>
                <a:schemeClr val="dk1"/>
              </a:solidFill>
              <a:effectLst/>
              <a:latin typeface="+mn-lt"/>
              <a:ea typeface="+mn-ea"/>
              <a:cs typeface="+mn-cs"/>
            </a:rPr>
            <a:t>5.3: Gender mainstreaming initiatives:</a:t>
          </a:r>
          <a:r>
            <a:rPr lang="en-GB"/>
            <a:t> </a:t>
          </a:r>
          <a:br>
            <a:rPr lang="en-GB"/>
          </a:br>
          <a:r>
            <a:rPr lang="en-GB" sz="1100" b="0" i="0" u="none" strike="noStrike">
              <a:solidFill>
                <a:schemeClr val="dk1"/>
              </a:solidFill>
              <a:effectLst/>
              <a:latin typeface="+mn-lt"/>
              <a:ea typeface="+mn-ea"/>
              <a:cs typeface="+mn-cs"/>
            </a:rPr>
            <a:t>5.4: Leave No One behind /LNOB) initiatives:</a:t>
          </a:r>
          <a:r>
            <a:rPr lang="en-GB"/>
            <a:t> </a:t>
          </a:r>
          <a:br>
            <a:rPr lang="en-GB"/>
          </a:br>
          <a:r>
            <a:rPr lang="en-GB" sz="1100" b="0" i="0" u="none" strike="noStrike">
              <a:solidFill>
                <a:schemeClr val="dk1"/>
              </a:solidFill>
              <a:effectLst/>
              <a:latin typeface="+mn-lt"/>
              <a:ea typeface="+mn-ea"/>
              <a:cs typeface="+mn-cs"/>
            </a:rPr>
            <a:t>5.5: Other, if relevant (please specify):</a:t>
          </a:r>
          <a:r>
            <a:rPr lang="en-GB"/>
            <a:t> </a:t>
          </a:r>
          <a:endParaRPr lang="en-GB" sz="11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6</xdr:col>
      <xdr:colOff>217713</xdr:colOff>
      <xdr:row>0</xdr:row>
      <xdr:rowOff>71663</xdr:rowOff>
    </xdr:from>
    <xdr:to>
      <xdr:col>17</xdr:col>
      <xdr:colOff>508000</xdr:colOff>
      <xdr:row>6</xdr:row>
      <xdr:rowOff>381000</xdr:rowOff>
    </xdr:to>
    <xdr:sp macro="" textlink="">
      <xdr:nvSpPr>
        <xdr:cNvPr id="2" name="TextBox 1">
          <a:extLst>
            <a:ext uri="{FF2B5EF4-FFF2-40B4-BE49-F238E27FC236}">
              <a16:creationId xmlns:a16="http://schemas.microsoft.com/office/drawing/2014/main" id="{5F3DC906-A67C-4299-998D-4481D4FB2396}"/>
            </a:ext>
          </a:extLst>
        </xdr:cNvPr>
        <xdr:cNvSpPr txBox="1"/>
      </xdr:nvSpPr>
      <xdr:spPr>
        <a:xfrm>
          <a:off x="6268356" y="71663"/>
          <a:ext cx="5624287" cy="1479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aseline="0"/>
            <a:t>Please fill in currency conversion rate. Source and date for the rate should also be filled in. Figures</a:t>
          </a:r>
          <a:r>
            <a:rPr lang="en-GB" sz="1100"/>
            <a:t> should be filled in </a:t>
          </a:r>
          <a:r>
            <a:rPr lang="en-GB" sz="1100">
              <a:solidFill>
                <a:srgbClr val="FFC000"/>
              </a:solidFill>
            </a:rPr>
            <a:t>yellow cells </a:t>
          </a:r>
          <a:r>
            <a:rPr lang="en-GB" sz="1100">
              <a:solidFill>
                <a:sysClr val="windowText" lastClr="000000"/>
              </a:solidFill>
            </a:rPr>
            <a:t>in</a:t>
          </a:r>
          <a:r>
            <a:rPr lang="en-GB" sz="1100" baseline="0">
              <a:solidFill>
                <a:sysClr val="windowText" lastClr="000000"/>
              </a:solidFill>
            </a:rPr>
            <a:t> reporting or local currency</a:t>
          </a:r>
          <a:r>
            <a:rPr lang="en-GB" sz="1100"/>
            <a:t>, all grey and white cells are formulas</a:t>
          </a:r>
        </a:p>
        <a:p>
          <a:r>
            <a:rPr lang="en-GB" sz="1100"/>
            <a:t>Please provide details on quantity,</a:t>
          </a:r>
          <a:r>
            <a:rPr lang="en-GB" sz="1100" baseline="0"/>
            <a:t> </a:t>
          </a:r>
          <a:r>
            <a:rPr lang="en-GB" sz="1100"/>
            <a:t>type of quantity (</a:t>
          </a:r>
          <a:r>
            <a:rPr lang="en-GB" sz="1100">
              <a:solidFill>
                <a:schemeClr val="dk1"/>
              </a:solidFill>
              <a:effectLst/>
              <a:latin typeface="+mn-lt"/>
              <a:ea typeface="+mn-ea"/>
              <a:cs typeface="+mn-cs"/>
            </a:rPr>
            <a:t>(</a:t>
          </a:r>
          <a:r>
            <a:rPr lang="en-US" sz="1100">
              <a:solidFill>
                <a:schemeClr val="dk1"/>
              </a:solidFill>
              <a:effectLst/>
              <a:latin typeface="+mn-lt"/>
              <a:ea typeface="+mn-ea"/>
              <a:cs typeface="+mn-cs"/>
            </a:rPr>
            <a:t>i.e. months, weeks, number of students etc)</a:t>
          </a:r>
          <a:r>
            <a:rPr lang="en-GB" sz="1100"/>
            <a:t> and average unit price for the total project period.</a:t>
          </a:r>
        </a:p>
        <a:p>
          <a:r>
            <a:rPr lang="en-GB" sz="1100"/>
            <a:t>Figures</a:t>
          </a:r>
          <a:r>
            <a:rPr lang="en-GB" sz="1100" baseline="0"/>
            <a:t> in NOK will automatically be transferred to the total budget sheet. </a:t>
          </a:r>
          <a:endParaRPr lang="en-GB" sz="1100"/>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179917</xdr:colOff>
      <xdr:row>1</xdr:row>
      <xdr:rowOff>30842</xdr:rowOff>
    </xdr:from>
    <xdr:to>
      <xdr:col>15</xdr:col>
      <xdr:colOff>580910</xdr:colOff>
      <xdr:row>6</xdr:row>
      <xdr:rowOff>184452</xdr:rowOff>
    </xdr:to>
    <xdr:sp macro="" textlink="">
      <xdr:nvSpPr>
        <xdr:cNvPr id="2" name="TextBox 1">
          <a:extLst>
            <a:ext uri="{FF2B5EF4-FFF2-40B4-BE49-F238E27FC236}">
              <a16:creationId xmlns:a16="http://schemas.microsoft.com/office/drawing/2014/main" id="{52E1A16E-1BED-4430-8B5B-1F52A802A2CD}"/>
            </a:ext>
          </a:extLst>
        </xdr:cNvPr>
        <xdr:cNvSpPr txBox="1"/>
      </xdr:nvSpPr>
      <xdr:spPr>
        <a:xfrm>
          <a:off x="6117167" y="210759"/>
          <a:ext cx="6539326" cy="15611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a:t>
          </a:r>
        </a:p>
        <a:p>
          <a:r>
            <a:rPr lang="en-GB" sz="1100" baseline="0"/>
            <a:t>Please fill in currency conversion rate. Source and date for the rate should also be filled in. Figures</a:t>
          </a:r>
          <a:r>
            <a:rPr lang="en-GB" sz="1100"/>
            <a:t> should be filled in </a:t>
          </a:r>
          <a:r>
            <a:rPr lang="en-GB" sz="1100">
              <a:solidFill>
                <a:srgbClr val="FFC000"/>
              </a:solidFill>
            </a:rPr>
            <a:t>yellow cells </a:t>
          </a:r>
          <a:r>
            <a:rPr lang="en-GB" sz="1100">
              <a:solidFill>
                <a:sysClr val="windowText" lastClr="000000"/>
              </a:solidFill>
            </a:rPr>
            <a:t>in</a:t>
          </a:r>
          <a:r>
            <a:rPr lang="en-GB" sz="1100" baseline="0">
              <a:solidFill>
                <a:sysClr val="windowText" lastClr="000000"/>
              </a:solidFill>
            </a:rPr>
            <a:t> reporting or local currency</a:t>
          </a:r>
          <a:r>
            <a:rPr lang="en-GB" sz="1100"/>
            <a:t>, all grey and white cells are formulas</a:t>
          </a:r>
        </a:p>
        <a:p>
          <a:r>
            <a:rPr lang="en-GB" sz="1100"/>
            <a:t>Please provide details on quantity,</a:t>
          </a:r>
          <a:r>
            <a:rPr lang="en-GB" sz="1100" baseline="0"/>
            <a:t> </a:t>
          </a:r>
          <a:r>
            <a:rPr lang="en-GB" sz="1100"/>
            <a:t>type of quantity (</a:t>
          </a:r>
          <a:r>
            <a:rPr lang="en-GB" sz="1100">
              <a:solidFill>
                <a:schemeClr val="dk1"/>
              </a:solidFill>
              <a:effectLst/>
              <a:latin typeface="+mn-lt"/>
              <a:ea typeface="+mn-ea"/>
              <a:cs typeface="+mn-cs"/>
            </a:rPr>
            <a:t>(</a:t>
          </a:r>
          <a:r>
            <a:rPr lang="en-US" sz="1100">
              <a:solidFill>
                <a:schemeClr val="dk1"/>
              </a:solidFill>
              <a:effectLst/>
              <a:latin typeface="+mn-lt"/>
              <a:ea typeface="+mn-ea"/>
              <a:cs typeface="+mn-cs"/>
            </a:rPr>
            <a:t>i.e. months, weeks, number of students etc)</a:t>
          </a:r>
          <a:r>
            <a:rPr lang="en-GB" sz="1100"/>
            <a:t> and average unit price for the total project period.</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Figures</a:t>
          </a:r>
          <a:r>
            <a:rPr lang="en-GB" sz="1100" baseline="0">
              <a:solidFill>
                <a:schemeClr val="dk1"/>
              </a:solidFill>
              <a:effectLst/>
              <a:latin typeface="+mn-lt"/>
              <a:ea typeface="+mn-ea"/>
              <a:cs typeface="+mn-cs"/>
            </a:rPr>
            <a:t> in NOK will automatically be transferred to the total budget sheet. </a:t>
          </a:r>
          <a:endParaRPr lang="en-GB" sz="1100"/>
        </a:p>
        <a:p>
          <a:r>
            <a:rPr lang="en-GB" sz="1100">
              <a:solidFill>
                <a:srgbClr val="FF0000"/>
              </a:solidFill>
            </a:rPr>
            <a:t>Please refer to</a:t>
          </a:r>
          <a:r>
            <a:rPr lang="en-GB" sz="1100" baseline="0">
              <a:solidFill>
                <a:srgbClr val="FF0000"/>
              </a:solidFill>
            </a:rPr>
            <a:t> Budget guidelines for NORHED II for more guidance</a:t>
          </a:r>
          <a:endParaRPr lang="en-GB" sz="11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0</xdr:row>
      <xdr:rowOff>63499</xdr:rowOff>
    </xdr:from>
    <xdr:to>
      <xdr:col>23</xdr:col>
      <xdr:colOff>317500</xdr:colOff>
      <xdr:row>3</xdr:row>
      <xdr:rowOff>391583</xdr:rowOff>
    </xdr:to>
    <xdr:sp macro="" textlink="">
      <xdr:nvSpPr>
        <xdr:cNvPr id="3" name="TextBox 2">
          <a:extLst>
            <a:ext uri="{FF2B5EF4-FFF2-40B4-BE49-F238E27FC236}">
              <a16:creationId xmlns:a16="http://schemas.microsoft.com/office/drawing/2014/main" id="{5488D81F-D620-480C-B9B2-3EFAE6A0657A}"/>
            </a:ext>
          </a:extLst>
        </xdr:cNvPr>
        <xdr:cNvSpPr txBox="1"/>
      </xdr:nvSpPr>
      <xdr:spPr>
        <a:xfrm>
          <a:off x="4358217" y="63499"/>
          <a:ext cx="13337116" cy="952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Explanation: </a:t>
          </a:r>
          <a:r>
            <a:rPr lang="en-GB" sz="1100"/>
            <a:t>Please provide details about</a:t>
          </a:r>
          <a:r>
            <a:rPr lang="en-GB" sz="1100" baseline="0"/>
            <a:t> budget for investments,</a:t>
          </a:r>
          <a:endParaRPr lang="en-GB" sz="1100" i="1" baseline="0"/>
        </a:p>
        <a:p>
          <a:r>
            <a:rPr lang="en-US" sz="1100">
              <a:solidFill>
                <a:schemeClr val="dk1"/>
              </a:solidFill>
              <a:effectLst/>
              <a:latin typeface="+mn-lt"/>
              <a:ea typeface="+mn-ea"/>
              <a:cs typeface="+mn-cs"/>
            </a:rPr>
            <a:t>Please provide details about budget for investments in NOK only. The totals in 4.1, 4.2, 4.3 and 4.4 must be the same figures in NOK as reported in the specific budget templates for all South partners( S1, S2 etc.), using the same conversion rates as in those budget templates</a:t>
          </a:r>
        </a:p>
        <a:p>
          <a:r>
            <a:rPr lang="en-US" sz="1100">
              <a:solidFill>
                <a:schemeClr val="dk1"/>
              </a:solidFill>
              <a:effectLst/>
              <a:latin typeface="+mn-lt"/>
              <a:ea typeface="+mn-ea"/>
              <a:cs typeface="+mn-cs"/>
            </a:rPr>
            <a:t>Totals in NOK for 4.1, 4.2, 4.3 and 4.4. will be transferred from the specific South partner budget templates to the Total budget template, and not from this detailed Investment template</a:t>
          </a:r>
        </a:p>
        <a:p>
          <a:r>
            <a:rPr lang="en-GB" sz="1100" i="0" baseline="0">
              <a:solidFill>
                <a:schemeClr val="dk1"/>
              </a:solidFill>
              <a:effectLst/>
              <a:latin typeface="+mn-lt"/>
              <a:ea typeface="+mn-ea"/>
              <a:cs typeface="+mn-cs"/>
            </a:rPr>
            <a:t>Please refer to Budget guidelines NORHED II </a:t>
          </a:r>
          <a:endParaRPr lang="en-GB" sz="1100" i="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marL="0" marR="0" indent="0" algn="l" defTabSz="914400" eaLnBrk="1" fontAlgn="auto" latinLnBrk="0" hangingPunct="1">
          <a:lnSpc>
            <a:spcPct val="100000"/>
          </a:lnSpc>
          <a:spcBef>
            <a:spcPts val="0"/>
          </a:spcBef>
          <a:spcAft>
            <a:spcPts val="0"/>
          </a:spcAft>
          <a:buClrTx/>
          <a:buSzTx/>
          <a:buFontTx/>
          <a:buNone/>
          <a:tabLst/>
          <a:defRPr sz="1100" b="1" i="0" u="none" strike="noStrike">
            <a:solidFill>
              <a:schemeClr val="dk1"/>
            </a:solidFill>
            <a:effectLst/>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FF5F-4E84-4C8C-9D1D-C27301497D21}">
  <sheetPr>
    <tabColor theme="4" tint="0.39997558519241921"/>
    <pageSetUpPr fitToPage="1"/>
  </sheetPr>
  <dimension ref="A1:W215"/>
  <sheetViews>
    <sheetView showGridLines="0" tabSelected="1" zoomScale="50" zoomScaleNormal="50" workbookViewId="0"/>
  </sheetViews>
  <sheetFormatPr defaultRowHeight="14.5" x14ac:dyDescent="0.35"/>
  <cols>
    <col min="1" max="1" width="13.453125" customWidth="1"/>
    <col min="2" max="2" width="3.90625" customWidth="1"/>
    <col min="3" max="3" width="49.36328125" bestFit="1" customWidth="1"/>
    <col min="4" max="4" width="10.6328125" bestFit="1" customWidth="1"/>
    <col min="5" max="6" width="10.6328125" customWidth="1"/>
    <col min="7" max="22" width="12.6328125" customWidth="1"/>
    <col min="23" max="23" width="12.54296875" bestFit="1" customWidth="1"/>
    <col min="24" max="24" width="40.1796875" customWidth="1"/>
  </cols>
  <sheetData>
    <row r="1" spans="1:23" ht="61.5" customHeight="1" thickBot="1" x14ac:dyDescent="0.55000000000000004">
      <c r="A1" s="188" t="s">
        <v>84</v>
      </c>
      <c r="C1" s="74" t="s">
        <v>28</v>
      </c>
      <c r="O1" s="2"/>
      <c r="P1" s="2"/>
      <c r="Q1" s="2"/>
      <c r="R1" s="2"/>
    </row>
    <row r="2" spans="1:23" ht="15" thickBot="1" x14ac:dyDescent="0.4">
      <c r="C2" s="158" t="s">
        <v>69</v>
      </c>
      <c r="D2" s="192"/>
      <c r="E2" s="192"/>
      <c r="F2" s="192"/>
      <c r="G2" s="2"/>
      <c r="O2" s="123"/>
      <c r="P2" s="123"/>
      <c r="Q2" s="123"/>
      <c r="R2" s="2"/>
      <c r="T2" s="193" t="s">
        <v>60</v>
      </c>
      <c r="U2" s="194"/>
      <c r="V2" s="179" t="s">
        <v>61</v>
      </c>
      <c r="W2" s="184" t="s">
        <v>72</v>
      </c>
    </row>
    <row r="3" spans="1:23" ht="15" thickBot="1" x14ac:dyDescent="0.4">
      <c r="C3" s="158" t="s">
        <v>70</v>
      </c>
      <c r="D3" s="192"/>
      <c r="E3" s="192"/>
      <c r="F3" s="192"/>
      <c r="G3" s="2"/>
      <c r="O3" s="123"/>
      <c r="P3" s="123"/>
      <c r="Q3" s="123"/>
      <c r="R3" s="2"/>
      <c r="T3" s="195" t="s">
        <v>62</v>
      </c>
      <c r="U3" s="196"/>
      <c r="V3" s="180">
        <f>+V12+V13+V14+V20+V21+V28+V30</f>
        <v>0</v>
      </c>
      <c r="W3" s="185" t="e">
        <f>+V3/$V$44</f>
        <v>#DIV/0!</v>
      </c>
    </row>
    <row r="4" spans="1:23" ht="15" thickBot="1" x14ac:dyDescent="0.4">
      <c r="C4" s="158" t="s">
        <v>71</v>
      </c>
      <c r="D4" s="192"/>
      <c r="E4" s="192"/>
      <c r="F4" s="192"/>
      <c r="G4" s="2"/>
      <c r="O4" s="123"/>
      <c r="P4" s="123"/>
      <c r="Q4" s="123"/>
      <c r="R4" s="2"/>
      <c r="T4" s="197" t="s">
        <v>63</v>
      </c>
      <c r="U4" s="198"/>
      <c r="V4" s="181">
        <f>+V15+V22+V29+V31+V39+V40</f>
        <v>0</v>
      </c>
      <c r="W4" s="186" t="e">
        <f t="shared" ref="W4:W6" si="0">+V4/$V$44</f>
        <v>#DIV/0!</v>
      </c>
    </row>
    <row r="5" spans="1:23" ht="15" thickBot="1" x14ac:dyDescent="0.4">
      <c r="C5" s="174"/>
      <c r="D5" s="161"/>
      <c r="G5" s="2"/>
      <c r="O5" s="123"/>
      <c r="P5" s="123"/>
      <c r="Q5" s="123"/>
      <c r="R5" s="2"/>
      <c r="T5" s="195" t="s">
        <v>64</v>
      </c>
      <c r="U5" s="196"/>
      <c r="V5" s="182">
        <f>+V25+V34+V35+V36+V37</f>
        <v>0</v>
      </c>
      <c r="W5" s="185" t="e">
        <f t="shared" si="0"/>
        <v>#DIV/0!</v>
      </c>
    </row>
    <row r="6" spans="1:23" ht="48" customHeight="1" thickBot="1" x14ac:dyDescent="0.4">
      <c r="C6" s="2"/>
      <c r="D6" s="161"/>
      <c r="G6" s="2"/>
      <c r="O6" s="123"/>
      <c r="P6" s="123"/>
      <c r="Q6" s="123"/>
      <c r="R6" s="2"/>
      <c r="T6" s="199" t="s">
        <v>65</v>
      </c>
      <c r="U6" s="200"/>
      <c r="V6" s="183">
        <f>+V16+V18+V23+V26+V32+V41+V42+V43</f>
        <v>0</v>
      </c>
      <c r="W6" s="187" t="e">
        <f t="shared" si="0"/>
        <v>#DIV/0!</v>
      </c>
    </row>
    <row r="7" spans="1:23" ht="41.5" customHeight="1" thickBot="1" x14ac:dyDescent="0.4">
      <c r="P7" s="98"/>
    </row>
    <row r="8" spans="1:23" ht="29" x14ac:dyDescent="0.35">
      <c r="C8" s="34" t="s">
        <v>10</v>
      </c>
      <c r="D8" s="115" t="s">
        <v>32</v>
      </c>
      <c r="E8" s="203" t="s">
        <v>54</v>
      </c>
      <c r="F8" s="204"/>
      <c r="G8" s="205">
        <v>2021</v>
      </c>
      <c r="H8" s="206"/>
      <c r="I8" s="206"/>
      <c r="J8" s="205">
        <v>2022</v>
      </c>
      <c r="K8" s="206"/>
      <c r="L8" s="206"/>
      <c r="M8" s="205">
        <v>2023</v>
      </c>
      <c r="N8" s="206"/>
      <c r="O8" s="206"/>
      <c r="P8" s="205" t="s">
        <v>0</v>
      </c>
      <c r="Q8" s="206"/>
      <c r="R8" s="206"/>
      <c r="S8" s="207" t="s">
        <v>20</v>
      </c>
      <c r="T8" s="208"/>
      <c r="U8" s="208"/>
      <c r="V8" s="43" t="s">
        <v>19</v>
      </c>
      <c r="W8" s="71" t="s">
        <v>21</v>
      </c>
    </row>
    <row r="9" spans="1:23" x14ac:dyDescent="0.35">
      <c r="C9" s="35" t="s">
        <v>27</v>
      </c>
      <c r="D9" s="116"/>
      <c r="E9" s="201" t="s">
        <v>7</v>
      </c>
      <c r="F9" s="202"/>
      <c r="G9" s="140" t="s">
        <v>7</v>
      </c>
      <c r="H9" s="141" t="s">
        <v>9</v>
      </c>
      <c r="I9" s="144" t="s">
        <v>8</v>
      </c>
      <c r="J9" s="140" t="s">
        <v>7</v>
      </c>
      <c r="K9" s="141" t="s">
        <v>9</v>
      </c>
      <c r="L9" s="144" t="s">
        <v>8</v>
      </c>
      <c r="M9" s="140" t="s">
        <v>7</v>
      </c>
      <c r="N9" s="141" t="s">
        <v>9</v>
      </c>
      <c r="O9" s="144" t="s">
        <v>8</v>
      </c>
      <c r="P9" s="140" t="s">
        <v>7</v>
      </c>
      <c r="Q9" s="141" t="s">
        <v>9</v>
      </c>
      <c r="R9" s="144" t="s">
        <v>8</v>
      </c>
      <c r="S9" s="142" t="s">
        <v>7</v>
      </c>
      <c r="T9" s="143" t="s">
        <v>9</v>
      </c>
      <c r="U9" s="149" t="s">
        <v>8</v>
      </c>
      <c r="V9" s="44" t="s">
        <v>68</v>
      </c>
      <c r="W9" s="72"/>
    </row>
    <row r="10" spans="1:23" x14ac:dyDescent="0.35">
      <c r="C10" s="36" t="s">
        <v>2</v>
      </c>
      <c r="D10" s="117"/>
      <c r="E10" s="78" t="s">
        <v>45</v>
      </c>
      <c r="F10" s="79" t="s">
        <v>49</v>
      </c>
      <c r="G10" s="16">
        <f>+G11+G17+G19</f>
        <v>0</v>
      </c>
      <c r="H10" s="9">
        <f>+'Budget S1'!G10</f>
        <v>0</v>
      </c>
      <c r="I10" s="145">
        <f>+'Budget S2'!G10</f>
        <v>0</v>
      </c>
      <c r="J10" s="16">
        <f t="shared" ref="J10:P10" si="1">+J11+J17+J19</f>
        <v>0</v>
      </c>
      <c r="K10" s="9">
        <f>+'Budget S1'!I10</f>
        <v>0</v>
      </c>
      <c r="L10" s="145">
        <f>+'Budget S2'!I10</f>
        <v>0</v>
      </c>
      <c r="M10" s="16">
        <f t="shared" si="1"/>
        <v>0</v>
      </c>
      <c r="N10" s="9">
        <f>+'Budget S1'!K10</f>
        <v>0</v>
      </c>
      <c r="O10" s="145">
        <f>+'Budget S2'!K10</f>
        <v>0</v>
      </c>
      <c r="P10" s="16">
        <f t="shared" si="1"/>
        <v>0</v>
      </c>
      <c r="Q10" s="9">
        <f>+'Budget S1'!M10</f>
        <v>0</v>
      </c>
      <c r="R10" s="145">
        <f>+'Budget S2'!M10</f>
        <v>0</v>
      </c>
      <c r="S10" s="16">
        <f t="shared" ref="S10:U11" si="2">+G10+J10+M10+P10</f>
        <v>0</v>
      </c>
      <c r="T10" s="9">
        <f t="shared" si="2"/>
        <v>0</v>
      </c>
      <c r="U10" s="145">
        <f t="shared" si="2"/>
        <v>0</v>
      </c>
      <c r="V10" s="176">
        <f t="shared" ref="V10:V44" si="3">SUM(S10:U10)</f>
        <v>0</v>
      </c>
      <c r="W10" s="175" t="e">
        <f t="shared" ref="W10:W44" si="4">+V10/$V$44</f>
        <v>#DIV/0!</v>
      </c>
    </row>
    <row r="11" spans="1:23" x14ac:dyDescent="0.35">
      <c r="C11" s="37" t="s">
        <v>3</v>
      </c>
      <c r="D11" s="118"/>
      <c r="E11" s="28"/>
      <c r="F11" s="76"/>
      <c r="G11" s="18">
        <f>SUM(G12:G16)</f>
        <v>0</v>
      </c>
      <c r="H11" s="10">
        <f>+'Budget S1'!G11</f>
        <v>0</v>
      </c>
      <c r="I11" s="146">
        <f>+'Budget S2'!G11</f>
        <v>0</v>
      </c>
      <c r="J11" s="18">
        <f t="shared" ref="J11:P11" si="5">SUM(J12:J16)</f>
        <v>0</v>
      </c>
      <c r="K11" s="10">
        <f>+'Budget S1'!I11</f>
        <v>0</v>
      </c>
      <c r="L11" s="146">
        <f>+'Budget S2'!I11</f>
        <v>0</v>
      </c>
      <c r="M11" s="18">
        <f t="shared" si="5"/>
        <v>0</v>
      </c>
      <c r="N11" s="10">
        <f>+'Budget S1'!K11</f>
        <v>0</v>
      </c>
      <c r="O11" s="146">
        <f>+'Budget S2'!K11</f>
        <v>0</v>
      </c>
      <c r="P11" s="18">
        <f t="shared" si="5"/>
        <v>0</v>
      </c>
      <c r="Q11" s="10">
        <f>+'Budget S1'!M11</f>
        <v>0</v>
      </c>
      <c r="R11" s="146">
        <f>+'Budget S2'!M11</f>
        <v>0</v>
      </c>
      <c r="S11" s="18">
        <f t="shared" si="2"/>
        <v>0</v>
      </c>
      <c r="T11" s="10">
        <f t="shared" si="2"/>
        <v>0</v>
      </c>
      <c r="U11" s="146">
        <f t="shared" si="2"/>
        <v>0</v>
      </c>
      <c r="V11" s="177">
        <f t="shared" si="3"/>
        <v>0</v>
      </c>
      <c r="W11" s="175" t="e">
        <f t="shared" si="4"/>
        <v>#DIV/0!</v>
      </c>
    </row>
    <row r="12" spans="1:23" x14ac:dyDescent="0.35">
      <c r="C12" s="38" t="s">
        <v>33</v>
      </c>
      <c r="D12" s="124" t="s">
        <v>29</v>
      </c>
      <c r="E12" s="112" t="s">
        <v>47</v>
      </c>
      <c r="F12" s="113" t="s">
        <v>46</v>
      </c>
      <c r="G12" s="109"/>
      <c r="H12" s="61">
        <f>+'Budget S1'!G12</f>
        <v>0</v>
      </c>
      <c r="I12" s="148">
        <f>+'Budget S2'!G12</f>
        <v>0</v>
      </c>
      <c r="J12" s="109"/>
      <c r="K12" s="12">
        <f>+'Budget S1'!I12</f>
        <v>0</v>
      </c>
      <c r="L12" s="148">
        <f>+'Budget S2'!I12</f>
        <v>0</v>
      </c>
      <c r="M12" s="109"/>
      <c r="N12" s="12">
        <f>+'Budget S1'!K12</f>
        <v>0</v>
      </c>
      <c r="O12" s="148">
        <f>+'Budget S2'!K12</f>
        <v>0</v>
      </c>
      <c r="P12" s="109"/>
      <c r="Q12" s="12">
        <f>+'Budget S1'!M12</f>
        <v>0</v>
      </c>
      <c r="R12" s="148">
        <f>+'Budget S2'!M12</f>
        <v>0</v>
      </c>
      <c r="S12" s="24">
        <f t="shared" ref="S12:S43" si="6">G12+J12+M12+P12</f>
        <v>0</v>
      </c>
      <c r="T12" s="12">
        <f t="shared" ref="T12:T43" si="7">+H12+K12+N12+Q12</f>
        <v>0</v>
      </c>
      <c r="U12" s="148">
        <f t="shared" ref="U12:U43" si="8">+I12+L12+O12+R12</f>
        <v>0</v>
      </c>
      <c r="V12" s="178">
        <f t="shared" si="3"/>
        <v>0</v>
      </c>
      <c r="W12" s="175" t="e">
        <f t="shared" si="4"/>
        <v>#DIV/0!</v>
      </c>
    </row>
    <row r="13" spans="1:23" x14ac:dyDescent="0.35">
      <c r="C13" s="38" t="s">
        <v>4</v>
      </c>
      <c r="D13" s="124" t="s">
        <v>29</v>
      </c>
      <c r="E13" s="107"/>
      <c r="F13" s="114"/>
      <c r="G13" s="109"/>
      <c r="H13" s="61">
        <f>+'Budget S1'!G13</f>
        <v>0</v>
      </c>
      <c r="I13" s="148">
        <f>+'Budget S2'!G13</f>
        <v>0</v>
      </c>
      <c r="J13" s="109"/>
      <c r="K13" s="12">
        <f>+'Budget S1'!I13</f>
        <v>0</v>
      </c>
      <c r="L13" s="148">
        <f>+'Budget S2'!I13</f>
        <v>0</v>
      </c>
      <c r="M13" s="109"/>
      <c r="N13" s="12">
        <f>+'Budget S1'!K13</f>
        <v>0</v>
      </c>
      <c r="O13" s="148">
        <f>+'Budget S2'!K13</f>
        <v>0</v>
      </c>
      <c r="P13" s="109"/>
      <c r="Q13" s="12">
        <f>+'Budget S1'!M13</f>
        <v>0</v>
      </c>
      <c r="R13" s="148">
        <f>+'Budget S2'!M13</f>
        <v>0</v>
      </c>
      <c r="S13" s="24">
        <f t="shared" si="6"/>
        <v>0</v>
      </c>
      <c r="T13" s="12">
        <f t="shared" si="7"/>
        <v>0</v>
      </c>
      <c r="U13" s="148">
        <f t="shared" si="8"/>
        <v>0</v>
      </c>
      <c r="V13" s="178">
        <f t="shared" si="3"/>
        <v>0</v>
      </c>
      <c r="W13" s="175" t="e">
        <f t="shared" si="4"/>
        <v>#DIV/0!</v>
      </c>
    </row>
    <row r="14" spans="1:23" x14ac:dyDescent="0.35">
      <c r="C14" s="38" t="s">
        <v>34</v>
      </c>
      <c r="D14" s="124" t="s">
        <v>29</v>
      </c>
      <c r="E14" s="107"/>
      <c r="F14" s="114"/>
      <c r="G14" s="109"/>
      <c r="H14" s="61">
        <f>+'Budget S1'!G14</f>
        <v>0</v>
      </c>
      <c r="I14" s="148">
        <f>+'Budget S2'!G14</f>
        <v>0</v>
      </c>
      <c r="J14" s="109"/>
      <c r="K14" s="12">
        <f>+'Budget S1'!I14</f>
        <v>0</v>
      </c>
      <c r="L14" s="148">
        <f>+'Budget S2'!I14</f>
        <v>0</v>
      </c>
      <c r="M14" s="109"/>
      <c r="N14" s="12">
        <f>+'Budget S1'!K14</f>
        <v>0</v>
      </c>
      <c r="O14" s="148">
        <f>+'Budget S2'!K14</f>
        <v>0</v>
      </c>
      <c r="P14" s="109"/>
      <c r="Q14" s="12">
        <f>+'Budget S1'!M14</f>
        <v>0</v>
      </c>
      <c r="R14" s="148">
        <f>+'Budget S2'!M14</f>
        <v>0</v>
      </c>
      <c r="S14" s="24">
        <f t="shared" si="6"/>
        <v>0</v>
      </c>
      <c r="T14" s="12">
        <f t="shared" si="7"/>
        <v>0</v>
      </c>
      <c r="U14" s="148">
        <f t="shared" si="8"/>
        <v>0</v>
      </c>
      <c r="V14" s="178">
        <f t="shared" si="3"/>
        <v>0</v>
      </c>
      <c r="W14" s="175" t="e">
        <f t="shared" si="4"/>
        <v>#DIV/0!</v>
      </c>
    </row>
    <row r="15" spans="1:23" x14ac:dyDescent="0.35">
      <c r="C15" s="38" t="s">
        <v>35</v>
      </c>
      <c r="D15" s="124" t="s">
        <v>30</v>
      </c>
      <c r="E15" s="107"/>
      <c r="F15" s="114"/>
      <c r="G15" s="109"/>
      <c r="H15" s="61">
        <f>+'Budget S1'!G15</f>
        <v>0</v>
      </c>
      <c r="I15" s="148">
        <f>+'Budget S2'!G15</f>
        <v>0</v>
      </c>
      <c r="J15" s="109"/>
      <c r="K15" s="12">
        <f>+'Budget S1'!I15</f>
        <v>0</v>
      </c>
      <c r="L15" s="148">
        <f>+'Budget S2'!I15</f>
        <v>0</v>
      </c>
      <c r="M15" s="109"/>
      <c r="N15" s="12">
        <f>+'Budget S1'!K15</f>
        <v>0</v>
      </c>
      <c r="O15" s="148">
        <f>+'Budget S2'!K15</f>
        <v>0</v>
      </c>
      <c r="P15" s="109"/>
      <c r="Q15" s="12">
        <f>+'Budget S1'!M15</f>
        <v>0</v>
      </c>
      <c r="R15" s="148">
        <f>+'Budget S2'!M15</f>
        <v>0</v>
      </c>
      <c r="S15" s="24">
        <f t="shared" si="6"/>
        <v>0</v>
      </c>
      <c r="T15" s="12">
        <f t="shared" si="7"/>
        <v>0</v>
      </c>
      <c r="U15" s="148">
        <f t="shared" si="8"/>
        <v>0</v>
      </c>
      <c r="V15" s="178">
        <f t="shared" si="3"/>
        <v>0</v>
      </c>
      <c r="W15" s="175" t="e">
        <f t="shared" si="4"/>
        <v>#DIV/0!</v>
      </c>
    </row>
    <row r="16" spans="1:23" x14ac:dyDescent="0.35">
      <c r="C16" s="38" t="s">
        <v>23</v>
      </c>
      <c r="D16" s="124" t="s">
        <v>59</v>
      </c>
      <c r="E16" s="107"/>
      <c r="F16" s="114"/>
      <c r="G16" s="109"/>
      <c r="H16" s="61">
        <f>+'Budget S1'!G16</f>
        <v>0</v>
      </c>
      <c r="I16" s="148">
        <f>+'Budget S2'!G16</f>
        <v>0</v>
      </c>
      <c r="J16" s="109"/>
      <c r="K16" s="12">
        <f>+'Budget S1'!I16</f>
        <v>0</v>
      </c>
      <c r="L16" s="148">
        <f>+'Budget S2'!I16</f>
        <v>0</v>
      </c>
      <c r="M16" s="109"/>
      <c r="N16" s="12">
        <f>+'Budget S1'!K16</f>
        <v>0</v>
      </c>
      <c r="O16" s="148">
        <f>+'Budget S2'!K16</f>
        <v>0</v>
      </c>
      <c r="P16" s="109"/>
      <c r="Q16" s="12">
        <f>+'Budget S1'!M16</f>
        <v>0</v>
      </c>
      <c r="R16" s="148">
        <f>+'Budget S2'!M16</f>
        <v>0</v>
      </c>
      <c r="S16" s="24">
        <f t="shared" si="6"/>
        <v>0</v>
      </c>
      <c r="T16" s="12">
        <f t="shared" si="7"/>
        <v>0</v>
      </c>
      <c r="U16" s="148">
        <f t="shared" si="8"/>
        <v>0</v>
      </c>
      <c r="V16" s="178">
        <f t="shared" si="3"/>
        <v>0</v>
      </c>
      <c r="W16" s="175" t="e">
        <f t="shared" si="4"/>
        <v>#DIV/0!</v>
      </c>
    </row>
    <row r="17" spans="3:23" x14ac:dyDescent="0.35">
      <c r="C17" s="37" t="s">
        <v>5</v>
      </c>
      <c r="D17" s="118"/>
      <c r="E17" s="28"/>
      <c r="F17" s="76"/>
      <c r="G17" s="18">
        <f>SUM(G18)</f>
        <v>0</v>
      </c>
      <c r="H17" s="96">
        <f>+'Budget S1'!G17</f>
        <v>0</v>
      </c>
      <c r="I17" s="146">
        <f>+'Budget S2'!G17</f>
        <v>0</v>
      </c>
      <c r="J17" s="18">
        <f t="shared" ref="J17:P17" si="9">SUM(J18)</f>
        <v>0</v>
      </c>
      <c r="K17" s="10">
        <f>+'Budget S1'!I17</f>
        <v>0</v>
      </c>
      <c r="L17" s="146">
        <f>+'Budget S2'!I17</f>
        <v>0</v>
      </c>
      <c r="M17" s="18">
        <f t="shared" si="9"/>
        <v>0</v>
      </c>
      <c r="N17" s="10">
        <f>+'Budget S1'!K17</f>
        <v>0</v>
      </c>
      <c r="O17" s="146">
        <f>+'Budget S2'!K17</f>
        <v>0</v>
      </c>
      <c r="P17" s="18">
        <f t="shared" si="9"/>
        <v>0</v>
      </c>
      <c r="Q17" s="10">
        <f>+'Budget S1'!M17</f>
        <v>0</v>
      </c>
      <c r="R17" s="146">
        <f>+'Budget S2'!M17</f>
        <v>0</v>
      </c>
      <c r="S17" s="18">
        <f t="shared" si="6"/>
        <v>0</v>
      </c>
      <c r="T17" s="10">
        <f t="shared" si="7"/>
        <v>0</v>
      </c>
      <c r="U17" s="146">
        <f t="shared" si="8"/>
        <v>0</v>
      </c>
      <c r="V17" s="177">
        <f t="shared" si="3"/>
        <v>0</v>
      </c>
      <c r="W17" s="175" t="e">
        <f t="shared" si="4"/>
        <v>#DIV/0!</v>
      </c>
    </row>
    <row r="18" spans="3:23" x14ac:dyDescent="0.35">
      <c r="C18" s="39" t="s">
        <v>11</v>
      </c>
      <c r="D18" s="125" t="s">
        <v>59</v>
      </c>
      <c r="E18" s="107"/>
      <c r="F18" s="114"/>
      <c r="G18" s="109"/>
      <c r="H18" s="61">
        <f>+'Budget S1'!G18</f>
        <v>0</v>
      </c>
      <c r="I18" s="148">
        <f>+'Budget S2'!G18</f>
        <v>0</v>
      </c>
      <c r="J18" s="109"/>
      <c r="K18" s="12">
        <f>+'Budget S1'!I18</f>
        <v>0</v>
      </c>
      <c r="L18" s="148">
        <f>+'Budget S2'!I18</f>
        <v>0</v>
      </c>
      <c r="M18" s="109"/>
      <c r="N18" s="12">
        <f>+'Budget S1'!K18</f>
        <v>0</v>
      </c>
      <c r="O18" s="148">
        <f>+'Budget S2'!K18</f>
        <v>0</v>
      </c>
      <c r="P18" s="109"/>
      <c r="Q18" s="12">
        <f>+'Budget S1'!M18</f>
        <v>0</v>
      </c>
      <c r="R18" s="148">
        <f>+'Budget S2'!M18</f>
        <v>0</v>
      </c>
      <c r="S18" s="25">
        <f t="shared" si="6"/>
        <v>0</v>
      </c>
      <c r="T18" s="12">
        <f t="shared" si="7"/>
        <v>0</v>
      </c>
      <c r="U18" s="148">
        <f t="shared" si="8"/>
        <v>0</v>
      </c>
      <c r="V18" s="178">
        <f t="shared" si="3"/>
        <v>0</v>
      </c>
      <c r="W18" s="175" t="e">
        <f t="shared" si="4"/>
        <v>#DIV/0!</v>
      </c>
    </row>
    <row r="19" spans="3:23" x14ac:dyDescent="0.35">
      <c r="C19" s="37" t="s">
        <v>6</v>
      </c>
      <c r="D19" s="118"/>
      <c r="E19" s="28"/>
      <c r="F19" s="76"/>
      <c r="G19" s="18">
        <f>SUM(G20:G23)</f>
        <v>0</v>
      </c>
      <c r="H19" s="96">
        <f>+'Budget S1'!G19</f>
        <v>0</v>
      </c>
      <c r="I19" s="146">
        <f>+'Budget S2'!G19</f>
        <v>0</v>
      </c>
      <c r="J19" s="18">
        <f t="shared" ref="J19:P19" si="10">SUM(J20:J23)</f>
        <v>0</v>
      </c>
      <c r="K19" s="10">
        <f>+'Budget S1'!I19</f>
        <v>0</v>
      </c>
      <c r="L19" s="146">
        <f>+'Budget S2'!I19</f>
        <v>0</v>
      </c>
      <c r="M19" s="18">
        <f t="shared" si="10"/>
        <v>0</v>
      </c>
      <c r="N19" s="10">
        <f>+'Budget S1'!K19</f>
        <v>0</v>
      </c>
      <c r="O19" s="146">
        <f>+'Budget S2'!K19</f>
        <v>0</v>
      </c>
      <c r="P19" s="18">
        <f t="shared" si="10"/>
        <v>0</v>
      </c>
      <c r="Q19" s="10">
        <f>+'Budget S1'!M19</f>
        <v>0</v>
      </c>
      <c r="R19" s="146">
        <f>+'Budget S2'!M19</f>
        <v>0</v>
      </c>
      <c r="S19" s="18">
        <f t="shared" si="6"/>
        <v>0</v>
      </c>
      <c r="T19" s="10">
        <f t="shared" si="7"/>
        <v>0</v>
      </c>
      <c r="U19" s="146">
        <f t="shared" si="8"/>
        <v>0</v>
      </c>
      <c r="V19" s="177">
        <f t="shared" si="3"/>
        <v>0</v>
      </c>
      <c r="W19" s="175" t="e">
        <f t="shared" si="4"/>
        <v>#DIV/0!</v>
      </c>
    </row>
    <row r="20" spans="3:23" x14ac:dyDescent="0.35">
      <c r="C20" s="38" t="s">
        <v>36</v>
      </c>
      <c r="D20" s="124" t="s">
        <v>29</v>
      </c>
      <c r="E20" s="107"/>
      <c r="F20" s="114"/>
      <c r="G20" s="109"/>
      <c r="H20" s="61">
        <f>+'Budget S1'!G20</f>
        <v>0</v>
      </c>
      <c r="I20" s="148">
        <f>+'Budget S2'!G20</f>
        <v>0</v>
      </c>
      <c r="J20" s="109"/>
      <c r="K20" s="12">
        <f>+'Budget S1'!I20</f>
        <v>0</v>
      </c>
      <c r="L20" s="148">
        <f>+'Budget S2'!I20</f>
        <v>0</v>
      </c>
      <c r="M20" s="109"/>
      <c r="N20" s="12">
        <f>+'Budget S1'!K20</f>
        <v>0</v>
      </c>
      <c r="O20" s="148">
        <f>+'Budget S2'!K20</f>
        <v>0</v>
      </c>
      <c r="P20" s="109"/>
      <c r="Q20" s="12">
        <f>+'Budget S1'!M20</f>
        <v>0</v>
      </c>
      <c r="R20" s="148">
        <f>+'Budget S2'!M20</f>
        <v>0</v>
      </c>
      <c r="S20" s="24">
        <f t="shared" si="6"/>
        <v>0</v>
      </c>
      <c r="T20" s="12">
        <f t="shared" si="7"/>
        <v>0</v>
      </c>
      <c r="U20" s="148">
        <f t="shared" si="8"/>
        <v>0</v>
      </c>
      <c r="V20" s="178">
        <f t="shared" si="3"/>
        <v>0</v>
      </c>
      <c r="W20" s="175" t="e">
        <f t="shared" si="4"/>
        <v>#DIV/0!</v>
      </c>
    </row>
    <row r="21" spans="3:23" x14ac:dyDescent="0.35">
      <c r="C21" s="38" t="s">
        <v>37</v>
      </c>
      <c r="D21" s="124" t="s">
        <v>29</v>
      </c>
      <c r="E21" s="107"/>
      <c r="F21" s="114"/>
      <c r="G21" s="109"/>
      <c r="H21" s="61">
        <f>+'Budget S1'!G21</f>
        <v>0</v>
      </c>
      <c r="I21" s="148">
        <f>+'Budget S2'!G21</f>
        <v>0</v>
      </c>
      <c r="J21" s="109"/>
      <c r="K21" s="12">
        <f>+'Budget S1'!I21</f>
        <v>0</v>
      </c>
      <c r="L21" s="148">
        <f>+'Budget S2'!I21</f>
        <v>0</v>
      </c>
      <c r="M21" s="109"/>
      <c r="N21" s="12">
        <f>+'Budget S1'!K21</f>
        <v>0</v>
      </c>
      <c r="O21" s="148">
        <f>+'Budget S2'!K21</f>
        <v>0</v>
      </c>
      <c r="P21" s="109"/>
      <c r="Q21" s="12">
        <f>+'Budget S1'!M21</f>
        <v>0</v>
      </c>
      <c r="R21" s="148">
        <f>+'Budget S2'!M21</f>
        <v>0</v>
      </c>
      <c r="S21" s="24">
        <f t="shared" si="6"/>
        <v>0</v>
      </c>
      <c r="T21" s="12">
        <f t="shared" si="7"/>
        <v>0</v>
      </c>
      <c r="U21" s="148">
        <f t="shared" si="8"/>
        <v>0</v>
      </c>
      <c r="V21" s="178">
        <f t="shared" si="3"/>
        <v>0</v>
      </c>
      <c r="W21" s="175" t="e">
        <f t="shared" si="4"/>
        <v>#DIV/0!</v>
      </c>
    </row>
    <row r="22" spans="3:23" x14ac:dyDescent="0.35">
      <c r="C22" s="38" t="s">
        <v>38</v>
      </c>
      <c r="D22" s="124" t="s">
        <v>30</v>
      </c>
      <c r="E22" s="107"/>
      <c r="F22" s="114"/>
      <c r="G22" s="109"/>
      <c r="H22" s="61">
        <f>+'Budget S1'!G22</f>
        <v>0</v>
      </c>
      <c r="I22" s="148">
        <f>+'Budget S2'!G22</f>
        <v>0</v>
      </c>
      <c r="J22" s="109"/>
      <c r="K22" s="12">
        <f>+'Budget S1'!I22</f>
        <v>0</v>
      </c>
      <c r="L22" s="148">
        <f>+'Budget S2'!I22</f>
        <v>0</v>
      </c>
      <c r="M22" s="109"/>
      <c r="N22" s="12">
        <f>+'Budget S1'!K22</f>
        <v>0</v>
      </c>
      <c r="O22" s="148">
        <f>+'Budget S2'!K22</f>
        <v>0</v>
      </c>
      <c r="P22" s="109"/>
      <c r="Q22" s="12">
        <f>+'Budget S1'!M22</f>
        <v>0</v>
      </c>
      <c r="R22" s="148">
        <f>+'Budget S2'!M22</f>
        <v>0</v>
      </c>
      <c r="S22" s="24">
        <f t="shared" si="6"/>
        <v>0</v>
      </c>
      <c r="T22" s="12">
        <f t="shared" si="7"/>
        <v>0</v>
      </c>
      <c r="U22" s="148">
        <f t="shared" si="8"/>
        <v>0</v>
      </c>
      <c r="V22" s="178">
        <f t="shared" si="3"/>
        <v>0</v>
      </c>
      <c r="W22" s="175" t="e">
        <f t="shared" si="4"/>
        <v>#DIV/0!</v>
      </c>
    </row>
    <row r="23" spans="3:23" x14ac:dyDescent="0.35">
      <c r="C23" s="38" t="s">
        <v>24</v>
      </c>
      <c r="D23" s="124" t="s">
        <v>59</v>
      </c>
      <c r="E23" s="107"/>
      <c r="F23" s="114"/>
      <c r="G23" s="109"/>
      <c r="H23" s="61">
        <f>+'Budget S1'!G23</f>
        <v>0</v>
      </c>
      <c r="I23" s="148">
        <f>+'Budget S2'!G23</f>
        <v>0</v>
      </c>
      <c r="J23" s="109"/>
      <c r="K23" s="12">
        <f>+'Budget S1'!I23</f>
        <v>0</v>
      </c>
      <c r="L23" s="148">
        <f>+'Budget S2'!I23</f>
        <v>0</v>
      </c>
      <c r="M23" s="109"/>
      <c r="N23" s="12">
        <f>+'Budget S1'!K23</f>
        <v>0</v>
      </c>
      <c r="O23" s="148">
        <f>+'Budget S2'!K23</f>
        <v>0</v>
      </c>
      <c r="P23" s="109"/>
      <c r="Q23" s="12">
        <f>+'Budget S1'!M23</f>
        <v>0</v>
      </c>
      <c r="R23" s="148">
        <f>+'Budget S2'!M23</f>
        <v>0</v>
      </c>
      <c r="S23" s="24">
        <f t="shared" si="6"/>
        <v>0</v>
      </c>
      <c r="T23" s="12">
        <f t="shared" si="7"/>
        <v>0</v>
      </c>
      <c r="U23" s="148">
        <f t="shared" si="8"/>
        <v>0</v>
      </c>
      <c r="V23" s="178">
        <f t="shared" si="3"/>
        <v>0</v>
      </c>
      <c r="W23" s="175" t="e">
        <f t="shared" si="4"/>
        <v>#DIV/0!</v>
      </c>
    </row>
    <row r="24" spans="3:23" x14ac:dyDescent="0.35">
      <c r="C24" s="36" t="s">
        <v>12</v>
      </c>
      <c r="D24" s="119"/>
      <c r="E24" s="26"/>
      <c r="F24" s="75"/>
      <c r="G24" s="16">
        <f>SUM(G25:G26)</f>
        <v>0</v>
      </c>
      <c r="H24" s="9">
        <f>+'Budget S1'!G24</f>
        <v>0</v>
      </c>
      <c r="I24" s="145">
        <f>+'Budget S2'!G24</f>
        <v>0</v>
      </c>
      <c r="J24" s="16">
        <f t="shared" ref="J24:P24" si="11">SUM(J25:J26)</f>
        <v>0</v>
      </c>
      <c r="K24" s="9">
        <f>+'Budget S1'!I24</f>
        <v>0</v>
      </c>
      <c r="L24" s="145">
        <f>+'Budget S2'!I24</f>
        <v>0</v>
      </c>
      <c r="M24" s="16">
        <f t="shared" si="11"/>
        <v>0</v>
      </c>
      <c r="N24" s="9">
        <f>+'Budget S1'!K24</f>
        <v>0</v>
      </c>
      <c r="O24" s="145">
        <f>+'Budget S2'!K24</f>
        <v>0</v>
      </c>
      <c r="P24" s="16">
        <f t="shared" si="11"/>
        <v>0</v>
      </c>
      <c r="Q24" s="9">
        <f>+'Budget S1'!M24</f>
        <v>0</v>
      </c>
      <c r="R24" s="145">
        <f>+'Budget S2'!M24</f>
        <v>0</v>
      </c>
      <c r="S24" s="16">
        <f t="shared" si="6"/>
        <v>0</v>
      </c>
      <c r="T24" s="9">
        <f t="shared" si="7"/>
        <v>0</v>
      </c>
      <c r="U24" s="145">
        <f t="shared" si="8"/>
        <v>0</v>
      </c>
      <c r="V24" s="176">
        <f t="shared" si="3"/>
        <v>0</v>
      </c>
      <c r="W24" s="175" t="e">
        <f t="shared" si="4"/>
        <v>#DIV/0!</v>
      </c>
    </row>
    <row r="25" spans="3:23" x14ac:dyDescent="0.35">
      <c r="C25" s="38" t="s">
        <v>14</v>
      </c>
      <c r="D25" s="124" t="s">
        <v>31</v>
      </c>
      <c r="E25" s="107"/>
      <c r="F25" s="114"/>
      <c r="G25" s="109"/>
      <c r="H25" s="61">
        <f>+'Budget S1'!G25</f>
        <v>0</v>
      </c>
      <c r="I25" s="148">
        <f>+'Budget S2'!G25</f>
        <v>0</v>
      </c>
      <c r="J25" s="109"/>
      <c r="K25" s="12">
        <f>+'Budget S1'!I25</f>
        <v>0</v>
      </c>
      <c r="L25" s="148">
        <f>+'Budget S2'!I25</f>
        <v>0</v>
      </c>
      <c r="M25" s="109"/>
      <c r="N25" s="12">
        <f>+'Budget S1'!K25</f>
        <v>0</v>
      </c>
      <c r="O25" s="148">
        <f>+'Budget S2'!K25</f>
        <v>0</v>
      </c>
      <c r="P25" s="109"/>
      <c r="Q25" s="12">
        <f>+'Budget S1'!M25</f>
        <v>0</v>
      </c>
      <c r="R25" s="148">
        <f>+'Budget S2'!M25</f>
        <v>0</v>
      </c>
      <c r="S25" s="24">
        <f t="shared" si="6"/>
        <v>0</v>
      </c>
      <c r="T25" s="12">
        <f t="shared" si="7"/>
        <v>0</v>
      </c>
      <c r="U25" s="148">
        <f t="shared" si="8"/>
        <v>0</v>
      </c>
      <c r="V25" s="178">
        <f t="shared" si="3"/>
        <v>0</v>
      </c>
      <c r="W25" s="175" t="e">
        <f t="shared" si="4"/>
        <v>#DIV/0!</v>
      </c>
    </row>
    <row r="26" spans="3:23" x14ac:dyDescent="0.35">
      <c r="C26" s="38" t="s">
        <v>13</v>
      </c>
      <c r="D26" s="124" t="s">
        <v>59</v>
      </c>
      <c r="E26" s="107"/>
      <c r="F26" s="114"/>
      <c r="G26" s="109"/>
      <c r="H26" s="61">
        <f>+'Budget S1'!G26</f>
        <v>0</v>
      </c>
      <c r="I26" s="148">
        <f>+'Budget S2'!G26</f>
        <v>0</v>
      </c>
      <c r="J26" s="109"/>
      <c r="K26" s="12">
        <f>+'Budget S1'!I26</f>
        <v>0</v>
      </c>
      <c r="L26" s="148">
        <f>+'Budget S2'!I26</f>
        <v>0</v>
      </c>
      <c r="M26" s="109"/>
      <c r="N26" s="12">
        <f>+'Budget S1'!K26</f>
        <v>0</v>
      </c>
      <c r="O26" s="148">
        <f>+'Budget S2'!K26</f>
        <v>0</v>
      </c>
      <c r="P26" s="109"/>
      <c r="Q26" s="12">
        <f>+'Budget S1'!M26</f>
        <v>0</v>
      </c>
      <c r="R26" s="148">
        <f>+'Budget S2'!M26</f>
        <v>0</v>
      </c>
      <c r="S26" s="24">
        <f t="shared" si="6"/>
        <v>0</v>
      </c>
      <c r="T26" s="12">
        <f t="shared" si="7"/>
        <v>0</v>
      </c>
      <c r="U26" s="148">
        <f t="shared" si="8"/>
        <v>0</v>
      </c>
      <c r="V26" s="178">
        <f t="shared" si="3"/>
        <v>0</v>
      </c>
      <c r="W26" s="175" t="e">
        <f t="shared" si="4"/>
        <v>#DIV/0!</v>
      </c>
    </row>
    <row r="27" spans="3:23" x14ac:dyDescent="0.35">
      <c r="C27" s="36" t="s">
        <v>15</v>
      </c>
      <c r="D27" s="119"/>
      <c r="E27" s="26"/>
      <c r="F27" s="75"/>
      <c r="G27" s="16">
        <f>SUM(G28:G32)</f>
        <v>0</v>
      </c>
      <c r="H27" s="9">
        <f>+'Budget S1'!G27</f>
        <v>0</v>
      </c>
      <c r="I27" s="145">
        <f>+'Budget S2'!G27</f>
        <v>0</v>
      </c>
      <c r="J27" s="16">
        <f t="shared" ref="J27:P27" si="12">SUM(J28:J32)</f>
        <v>0</v>
      </c>
      <c r="K27" s="9">
        <f>+'Budget S1'!I27</f>
        <v>0</v>
      </c>
      <c r="L27" s="145">
        <f>+'Budget S2'!I27</f>
        <v>0</v>
      </c>
      <c r="M27" s="16">
        <f t="shared" si="12"/>
        <v>0</v>
      </c>
      <c r="N27" s="9">
        <f>+'Budget S1'!K27</f>
        <v>0</v>
      </c>
      <c r="O27" s="145">
        <f>+'Budget S2'!K27</f>
        <v>0</v>
      </c>
      <c r="P27" s="16">
        <f t="shared" si="12"/>
        <v>0</v>
      </c>
      <c r="Q27" s="9">
        <f>+'Budget S1'!M27</f>
        <v>0</v>
      </c>
      <c r="R27" s="145">
        <f>+'Budget S2'!M27</f>
        <v>0</v>
      </c>
      <c r="S27" s="16">
        <f t="shared" si="6"/>
        <v>0</v>
      </c>
      <c r="T27" s="9">
        <f t="shared" si="7"/>
        <v>0</v>
      </c>
      <c r="U27" s="145">
        <f t="shared" si="8"/>
        <v>0</v>
      </c>
      <c r="V27" s="176">
        <f t="shared" si="3"/>
        <v>0</v>
      </c>
      <c r="W27" s="175" t="e">
        <f t="shared" si="4"/>
        <v>#DIV/0!</v>
      </c>
    </row>
    <row r="28" spans="3:23" x14ac:dyDescent="0.35">
      <c r="C28" s="38" t="s">
        <v>39</v>
      </c>
      <c r="D28" s="124" t="s">
        <v>29</v>
      </c>
      <c r="E28" s="107"/>
      <c r="F28" s="114"/>
      <c r="G28" s="109"/>
      <c r="H28" s="61">
        <f>+'Budget S1'!G28</f>
        <v>0</v>
      </c>
      <c r="I28" s="148">
        <f>+'Budget S2'!G28</f>
        <v>0</v>
      </c>
      <c r="J28" s="109"/>
      <c r="K28" s="12">
        <f>+'Budget S1'!I28</f>
        <v>0</v>
      </c>
      <c r="L28" s="148">
        <f>+'Budget S2'!I28</f>
        <v>0</v>
      </c>
      <c r="M28" s="109"/>
      <c r="N28" s="12">
        <f>+'Budget S1'!K28</f>
        <v>0</v>
      </c>
      <c r="O28" s="148">
        <f>+'Budget S2'!K28</f>
        <v>0</v>
      </c>
      <c r="P28" s="109"/>
      <c r="Q28" s="12">
        <f>+'Budget S1'!M28</f>
        <v>0</v>
      </c>
      <c r="R28" s="148">
        <f>+'Budget S2'!M28</f>
        <v>0</v>
      </c>
      <c r="S28" s="24">
        <f t="shared" si="6"/>
        <v>0</v>
      </c>
      <c r="T28" s="12">
        <f t="shared" si="7"/>
        <v>0</v>
      </c>
      <c r="U28" s="148">
        <f t="shared" si="8"/>
        <v>0</v>
      </c>
      <c r="V28" s="178">
        <f t="shared" si="3"/>
        <v>0</v>
      </c>
      <c r="W28" s="175" t="e">
        <f t="shared" si="4"/>
        <v>#DIV/0!</v>
      </c>
    </row>
    <row r="29" spans="3:23" x14ac:dyDescent="0.35">
      <c r="C29" s="38" t="s">
        <v>40</v>
      </c>
      <c r="D29" s="124" t="s">
        <v>30</v>
      </c>
      <c r="E29" s="107"/>
      <c r="F29" s="114"/>
      <c r="G29" s="109"/>
      <c r="H29" s="61">
        <f>+'Budget S1'!G29</f>
        <v>0</v>
      </c>
      <c r="I29" s="148">
        <f>+'Budget S2'!G29</f>
        <v>0</v>
      </c>
      <c r="J29" s="109"/>
      <c r="K29" s="12">
        <f>+'Budget S1'!I29</f>
        <v>0</v>
      </c>
      <c r="L29" s="148">
        <f>+'Budget S2'!I29</f>
        <v>0</v>
      </c>
      <c r="M29" s="109"/>
      <c r="N29" s="12">
        <f>+'Budget S1'!K29</f>
        <v>0</v>
      </c>
      <c r="O29" s="148">
        <f>+'Budget S2'!K29</f>
        <v>0</v>
      </c>
      <c r="P29" s="109"/>
      <c r="Q29" s="12">
        <f>+'Budget S1'!M29</f>
        <v>0</v>
      </c>
      <c r="R29" s="148">
        <f>+'Budget S2'!M29</f>
        <v>0</v>
      </c>
      <c r="S29" s="24">
        <f t="shared" si="6"/>
        <v>0</v>
      </c>
      <c r="T29" s="12">
        <f t="shared" si="7"/>
        <v>0</v>
      </c>
      <c r="U29" s="148">
        <f t="shared" si="8"/>
        <v>0</v>
      </c>
      <c r="V29" s="178">
        <f t="shared" si="3"/>
        <v>0</v>
      </c>
      <c r="W29" s="175" t="e">
        <f t="shared" si="4"/>
        <v>#DIV/0!</v>
      </c>
    </row>
    <row r="30" spans="3:23" x14ac:dyDescent="0.35">
      <c r="C30" s="38" t="s">
        <v>41</v>
      </c>
      <c r="D30" s="124" t="s">
        <v>29</v>
      </c>
      <c r="E30" s="107"/>
      <c r="F30" s="114"/>
      <c r="G30" s="109"/>
      <c r="H30" s="61">
        <f>+'Budget S1'!G30</f>
        <v>0</v>
      </c>
      <c r="I30" s="148">
        <f>+'Budget S2'!G30</f>
        <v>0</v>
      </c>
      <c r="J30" s="109"/>
      <c r="K30" s="12">
        <f>+'Budget S1'!I30</f>
        <v>0</v>
      </c>
      <c r="L30" s="148">
        <f>+'Budget S2'!I30</f>
        <v>0</v>
      </c>
      <c r="M30" s="109"/>
      <c r="N30" s="12">
        <f>+'Budget S1'!K30</f>
        <v>0</v>
      </c>
      <c r="O30" s="148">
        <f>+'Budget S2'!K30</f>
        <v>0</v>
      </c>
      <c r="P30" s="109"/>
      <c r="Q30" s="12">
        <f>+'Budget S1'!M30</f>
        <v>0</v>
      </c>
      <c r="R30" s="148">
        <f>+'Budget S2'!M30</f>
        <v>0</v>
      </c>
      <c r="S30" s="24">
        <f t="shared" si="6"/>
        <v>0</v>
      </c>
      <c r="T30" s="12">
        <f t="shared" si="7"/>
        <v>0</v>
      </c>
      <c r="U30" s="148">
        <f t="shared" si="8"/>
        <v>0</v>
      </c>
      <c r="V30" s="178">
        <f t="shared" si="3"/>
        <v>0</v>
      </c>
      <c r="W30" s="175" t="e">
        <f t="shared" si="4"/>
        <v>#DIV/0!</v>
      </c>
    </row>
    <row r="31" spans="3:23" x14ac:dyDescent="0.35">
      <c r="C31" s="38" t="s">
        <v>42</v>
      </c>
      <c r="D31" s="124" t="s">
        <v>30</v>
      </c>
      <c r="E31" s="107"/>
      <c r="F31" s="114"/>
      <c r="G31" s="109"/>
      <c r="H31" s="61">
        <f>+'Budget S1'!G31</f>
        <v>0</v>
      </c>
      <c r="I31" s="148">
        <f>+'Budget S2'!G31</f>
        <v>0</v>
      </c>
      <c r="J31" s="109"/>
      <c r="K31" s="12">
        <f>+'Budget S1'!I31</f>
        <v>0</v>
      </c>
      <c r="L31" s="148">
        <f>+'Budget S2'!I31</f>
        <v>0</v>
      </c>
      <c r="M31" s="109"/>
      <c r="N31" s="12">
        <f>+'Budget S1'!K31</f>
        <v>0</v>
      </c>
      <c r="O31" s="148">
        <f>+'Budget S2'!K31</f>
        <v>0</v>
      </c>
      <c r="P31" s="109"/>
      <c r="Q31" s="12">
        <f>+'Budget S1'!M31</f>
        <v>0</v>
      </c>
      <c r="R31" s="148">
        <f>+'Budget S2'!M31</f>
        <v>0</v>
      </c>
      <c r="S31" s="24">
        <f t="shared" si="6"/>
        <v>0</v>
      </c>
      <c r="T31" s="12">
        <f t="shared" si="7"/>
        <v>0</v>
      </c>
      <c r="U31" s="148">
        <f t="shared" si="8"/>
        <v>0</v>
      </c>
      <c r="V31" s="178">
        <f t="shared" si="3"/>
        <v>0</v>
      </c>
      <c r="W31" s="175" t="e">
        <f t="shared" si="4"/>
        <v>#DIV/0!</v>
      </c>
    </row>
    <row r="32" spans="3:23" x14ac:dyDescent="0.35">
      <c r="C32" s="38" t="s">
        <v>25</v>
      </c>
      <c r="D32" s="124" t="s">
        <v>59</v>
      </c>
      <c r="E32" s="107"/>
      <c r="F32" s="114"/>
      <c r="G32" s="109"/>
      <c r="H32" s="61">
        <f>+'Budget S1'!G32</f>
        <v>0</v>
      </c>
      <c r="I32" s="148">
        <f>+'Budget S2'!G32</f>
        <v>0</v>
      </c>
      <c r="J32" s="109"/>
      <c r="K32" s="12">
        <f>+'Budget S1'!I32</f>
        <v>0</v>
      </c>
      <c r="L32" s="148">
        <f>+'Budget S2'!I32</f>
        <v>0</v>
      </c>
      <c r="M32" s="109"/>
      <c r="N32" s="12">
        <f>+'Budget S1'!K32</f>
        <v>0</v>
      </c>
      <c r="O32" s="148">
        <f>+'Budget S2'!K32</f>
        <v>0</v>
      </c>
      <c r="P32" s="109"/>
      <c r="Q32" s="12">
        <f>+'Budget S1'!M32</f>
        <v>0</v>
      </c>
      <c r="R32" s="148">
        <f>+'Budget S2'!M32</f>
        <v>0</v>
      </c>
      <c r="S32" s="24">
        <f t="shared" si="6"/>
        <v>0</v>
      </c>
      <c r="T32" s="12">
        <f t="shared" si="7"/>
        <v>0</v>
      </c>
      <c r="U32" s="148">
        <f t="shared" si="8"/>
        <v>0</v>
      </c>
      <c r="V32" s="178">
        <f t="shared" si="3"/>
        <v>0</v>
      </c>
      <c r="W32" s="175" t="e">
        <f t="shared" si="4"/>
        <v>#DIV/0!</v>
      </c>
    </row>
    <row r="33" spans="3:23" x14ac:dyDescent="0.35">
      <c r="C33" s="36" t="s">
        <v>16</v>
      </c>
      <c r="D33" s="119"/>
      <c r="E33" s="26"/>
      <c r="F33" s="75"/>
      <c r="G33" s="16">
        <f>SUM(G34:G37)</f>
        <v>0</v>
      </c>
      <c r="H33" s="9">
        <f>+'Budget S1'!G33</f>
        <v>0</v>
      </c>
      <c r="I33" s="145">
        <f>+'Budget S2'!G33</f>
        <v>0</v>
      </c>
      <c r="J33" s="16">
        <f t="shared" ref="J33:P33" si="13">SUM(J34:J37)</f>
        <v>0</v>
      </c>
      <c r="K33" s="9">
        <f>+'Budget S1'!I33</f>
        <v>0</v>
      </c>
      <c r="L33" s="145">
        <f>+'Budget S2'!I33</f>
        <v>0</v>
      </c>
      <c r="M33" s="16">
        <f t="shared" si="13"/>
        <v>0</v>
      </c>
      <c r="N33" s="9">
        <f>+'Budget S1'!K33</f>
        <v>0</v>
      </c>
      <c r="O33" s="145">
        <f>+'Budget S2'!K33</f>
        <v>0</v>
      </c>
      <c r="P33" s="16">
        <f t="shared" si="13"/>
        <v>0</v>
      </c>
      <c r="Q33" s="9">
        <f>+'Budget S1'!M33</f>
        <v>0</v>
      </c>
      <c r="R33" s="145">
        <f>+'Budget S2'!M33</f>
        <v>0</v>
      </c>
      <c r="S33" s="16">
        <f t="shared" si="6"/>
        <v>0</v>
      </c>
      <c r="T33" s="9">
        <f t="shared" si="7"/>
        <v>0</v>
      </c>
      <c r="U33" s="145">
        <f t="shared" si="8"/>
        <v>0</v>
      </c>
      <c r="V33" s="176">
        <f t="shared" si="3"/>
        <v>0</v>
      </c>
      <c r="W33" s="175" t="e">
        <f t="shared" si="4"/>
        <v>#DIV/0!</v>
      </c>
    </row>
    <row r="34" spans="3:23" x14ac:dyDescent="0.35">
      <c r="C34" s="40" t="s">
        <v>43</v>
      </c>
      <c r="D34" s="126" t="s">
        <v>31</v>
      </c>
      <c r="E34" s="107"/>
      <c r="F34" s="114"/>
      <c r="G34" s="109"/>
      <c r="H34" s="61">
        <f>+'Budget S1'!G34</f>
        <v>0</v>
      </c>
      <c r="I34" s="148">
        <f>+'Budget S2'!G34</f>
        <v>0</v>
      </c>
      <c r="J34" s="109"/>
      <c r="K34" s="12">
        <f>+'Budget S1'!I34</f>
        <v>0</v>
      </c>
      <c r="L34" s="148">
        <f>+'Budget S2'!I34</f>
        <v>0</v>
      </c>
      <c r="M34" s="109"/>
      <c r="N34" s="12">
        <f>+'Budget S1'!K34</f>
        <v>0</v>
      </c>
      <c r="O34" s="148">
        <f>+'Budget S2'!K34</f>
        <v>0</v>
      </c>
      <c r="P34" s="109"/>
      <c r="Q34" s="12">
        <f>+'Budget S1'!M34</f>
        <v>0</v>
      </c>
      <c r="R34" s="148">
        <f>+'Budget S2'!M34</f>
        <v>0</v>
      </c>
      <c r="S34" s="24">
        <f t="shared" si="6"/>
        <v>0</v>
      </c>
      <c r="T34" s="12">
        <f t="shared" si="7"/>
        <v>0</v>
      </c>
      <c r="U34" s="148">
        <f t="shared" si="8"/>
        <v>0</v>
      </c>
      <c r="V34" s="178">
        <f t="shared" si="3"/>
        <v>0</v>
      </c>
      <c r="W34" s="175" t="e">
        <f t="shared" si="4"/>
        <v>#DIV/0!</v>
      </c>
    </row>
    <row r="35" spans="3:23" x14ac:dyDescent="0.35">
      <c r="C35" s="38" t="s">
        <v>44</v>
      </c>
      <c r="D35" s="124" t="s">
        <v>31</v>
      </c>
      <c r="E35" s="107"/>
      <c r="F35" s="114"/>
      <c r="G35" s="109"/>
      <c r="H35" s="61">
        <f>+'Budget S1'!G35</f>
        <v>0</v>
      </c>
      <c r="I35" s="148">
        <f>+'Budget S2'!G35</f>
        <v>0</v>
      </c>
      <c r="J35" s="109"/>
      <c r="K35" s="12">
        <f>+'Budget S1'!I35</f>
        <v>0</v>
      </c>
      <c r="L35" s="148">
        <f>+'Budget S2'!I35</f>
        <v>0</v>
      </c>
      <c r="M35" s="109"/>
      <c r="N35" s="12">
        <f>+'Budget S1'!K35</f>
        <v>0</v>
      </c>
      <c r="O35" s="148">
        <f>+'Budget S2'!K35</f>
        <v>0</v>
      </c>
      <c r="P35" s="109"/>
      <c r="Q35" s="12">
        <f>+'Budget S1'!M35</f>
        <v>0</v>
      </c>
      <c r="R35" s="148">
        <f>+'Budget S2'!M35</f>
        <v>0</v>
      </c>
      <c r="S35" s="24">
        <f t="shared" si="6"/>
        <v>0</v>
      </c>
      <c r="T35" s="12">
        <f t="shared" si="7"/>
        <v>0</v>
      </c>
      <c r="U35" s="148">
        <f t="shared" si="8"/>
        <v>0</v>
      </c>
      <c r="V35" s="178">
        <f t="shared" si="3"/>
        <v>0</v>
      </c>
      <c r="W35" s="175" t="e">
        <f t="shared" si="4"/>
        <v>#DIV/0!</v>
      </c>
    </row>
    <row r="36" spans="3:23" x14ac:dyDescent="0.35">
      <c r="C36" s="38" t="s">
        <v>73</v>
      </c>
      <c r="D36" s="124" t="s">
        <v>31</v>
      </c>
      <c r="E36" s="107"/>
      <c r="F36" s="114"/>
      <c r="G36" s="109"/>
      <c r="H36" s="61">
        <f>+'Budget S1'!G36</f>
        <v>0</v>
      </c>
      <c r="I36" s="148">
        <f>+'Budget S2'!G36</f>
        <v>0</v>
      </c>
      <c r="J36" s="109"/>
      <c r="K36" s="12">
        <f>+'Budget S1'!I36</f>
        <v>0</v>
      </c>
      <c r="L36" s="148">
        <f>+'Budget S2'!I36</f>
        <v>0</v>
      </c>
      <c r="M36" s="109"/>
      <c r="N36" s="12">
        <f>+'Budget S1'!K36</f>
        <v>0</v>
      </c>
      <c r="O36" s="148">
        <f>+'Budget S2'!K36</f>
        <v>0</v>
      </c>
      <c r="P36" s="109"/>
      <c r="Q36" s="12">
        <f>+'Budget S1'!M36</f>
        <v>0</v>
      </c>
      <c r="R36" s="148">
        <f>+'Budget S2'!M36</f>
        <v>0</v>
      </c>
      <c r="S36" s="24">
        <f t="shared" si="6"/>
        <v>0</v>
      </c>
      <c r="T36" s="12">
        <f t="shared" si="7"/>
        <v>0</v>
      </c>
      <c r="U36" s="148">
        <f t="shared" si="8"/>
        <v>0</v>
      </c>
      <c r="V36" s="178">
        <f t="shared" si="3"/>
        <v>0</v>
      </c>
      <c r="W36" s="175" t="e">
        <f t="shared" si="4"/>
        <v>#DIV/0!</v>
      </c>
    </row>
    <row r="37" spans="3:23" x14ac:dyDescent="0.35">
      <c r="C37" s="38" t="s">
        <v>76</v>
      </c>
      <c r="D37" s="124" t="s">
        <v>31</v>
      </c>
      <c r="E37" s="107"/>
      <c r="F37" s="114"/>
      <c r="G37" s="109"/>
      <c r="H37" s="61">
        <f>+'Budget S1'!G37</f>
        <v>0</v>
      </c>
      <c r="I37" s="148">
        <f>+'Budget S2'!G37</f>
        <v>0</v>
      </c>
      <c r="J37" s="109"/>
      <c r="K37" s="12">
        <f>+'Budget S1'!I37</f>
        <v>0</v>
      </c>
      <c r="L37" s="148">
        <f>+'Budget S2'!I37</f>
        <v>0</v>
      </c>
      <c r="M37" s="109"/>
      <c r="N37" s="12">
        <f>+'Budget S1'!K37</f>
        <v>0</v>
      </c>
      <c r="O37" s="148">
        <f>+'Budget S2'!K37</f>
        <v>0</v>
      </c>
      <c r="P37" s="109"/>
      <c r="Q37" s="12">
        <f>+'Budget S1'!M37</f>
        <v>0</v>
      </c>
      <c r="R37" s="148">
        <f>+'Budget S2'!M37</f>
        <v>0</v>
      </c>
      <c r="S37" s="24">
        <f t="shared" si="6"/>
        <v>0</v>
      </c>
      <c r="T37" s="12">
        <f t="shared" si="7"/>
        <v>0</v>
      </c>
      <c r="U37" s="148">
        <f t="shared" si="8"/>
        <v>0</v>
      </c>
      <c r="V37" s="178">
        <f t="shared" si="3"/>
        <v>0</v>
      </c>
      <c r="W37" s="175" t="e">
        <f t="shared" si="4"/>
        <v>#DIV/0!</v>
      </c>
    </row>
    <row r="38" spans="3:23" x14ac:dyDescent="0.35">
      <c r="C38" s="36" t="s">
        <v>17</v>
      </c>
      <c r="D38" s="119"/>
      <c r="E38" s="26"/>
      <c r="F38" s="75"/>
      <c r="G38" s="16">
        <f>SUM(G39:G43)</f>
        <v>0</v>
      </c>
      <c r="H38" s="9">
        <f>+'Budget S1'!G38</f>
        <v>0</v>
      </c>
      <c r="I38" s="145">
        <f>+'Budget S2'!G38</f>
        <v>0</v>
      </c>
      <c r="J38" s="16">
        <f t="shared" ref="J38:P38" si="14">SUM(J39:J43)</f>
        <v>0</v>
      </c>
      <c r="K38" s="9">
        <f>+'Budget S1'!I38</f>
        <v>0</v>
      </c>
      <c r="L38" s="145">
        <f>+'Budget S2'!I38</f>
        <v>0</v>
      </c>
      <c r="M38" s="16">
        <f t="shared" si="14"/>
        <v>0</v>
      </c>
      <c r="N38" s="9">
        <f>+'Budget S1'!K38</f>
        <v>0</v>
      </c>
      <c r="O38" s="145">
        <f>+'Budget S2'!K38</f>
        <v>0</v>
      </c>
      <c r="P38" s="16">
        <f t="shared" si="14"/>
        <v>0</v>
      </c>
      <c r="Q38" s="9">
        <f>+'Budget S1'!M38</f>
        <v>0</v>
      </c>
      <c r="R38" s="145">
        <f>+'Budget S2'!M38</f>
        <v>0</v>
      </c>
      <c r="S38" s="16">
        <f t="shared" si="6"/>
        <v>0</v>
      </c>
      <c r="T38" s="9">
        <f t="shared" si="7"/>
        <v>0</v>
      </c>
      <c r="U38" s="145">
        <f t="shared" si="8"/>
        <v>0</v>
      </c>
      <c r="V38" s="176">
        <f t="shared" si="3"/>
        <v>0</v>
      </c>
      <c r="W38" s="175" t="e">
        <f t="shared" si="4"/>
        <v>#DIV/0!</v>
      </c>
    </row>
    <row r="39" spans="3:23" x14ac:dyDescent="0.35">
      <c r="C39" s="38" t="s">
        <v>50</v>
      </c>
      <c r="D39" s="124" t="s">
        <v>30</v>
      </c>
      <c r="E39" s="107"/>
      <c r="F39" s="114"/>
      <c r="G39" s="109"/>
      <c r="H39" s="61">
        <f>+'Budget S1'!G39</f>
        <v>0</v>
      </c>
      <c r="I39" s="148">
        <f>+'Budget S2'!G39</f>
        <v>0</v>
      </c>
      <c r="J39" s="109"/>
      <c r="K39" s="12">
        <f>+'Budget S1'!I39</f>
        <v>0</v>
      </c>
      <c r="L39" s="148">
        <f>+'Budget S2'!I39</f>
        <v>0</v>
      </c>
      <c r="M39" s="109"/>
      <c r="N39" s="12">
        <f>+'Budget S1'!K39</f>
        <v>0</v>
      </c>
      <c r="O39" s="148">
        <f>+'Budget S2'!K39</f>
        <v>0</v>
      </c>
      <c r="P39" s="109"/>
      <c r="Q39" s="12">
        <f>+'Budget S1'!M39</f>
        <v>0</v>
      </c>
      <c r="R39" s="148">
        <f>+'Budget S2'!M39</f>
        <v>0</v>
      </c>
      <c r="S39" s="24">
        <f t="shared" si="6"/>
        <v>0</v>
      </c>
      <c r="T39" s="12">
        <f t="shared" si="7"/>
        <v>0</v>
      </c>
      <c r="U39" s="148">
        <f t="shared" si="8"/>
        <v>0</v>
      </c>
      <c r="V39" s="178">
        <f t="shared" si="3"/>
        <v>0</v>
      </c>
      <c r="W39" s="175" t="e">
        <f t="shared" si="4"/>
        <v>#DIV/0!</v>
      </c>
    </row>
    <row r="40" spans="3:23" x14ac:dyDescent="0.35">
      <c r="C40" s="38" t="s">
        <v>51</v>
      </c>
      <c r="D40" s="124" t="s">
        <v>30</v>
      </c>
      <c r="E40" s="107"/>
      <c r="F40" s="114"/>
      <c r="G40" s="109"/>
      <c r="H40" s="61">
        <f>+'Budget S1'!G40</f>
        <v>0</v>
      </c>
      <c r="I40" s="148">
        <f>+'Budget S2'!G40</f>
        <v>0</v>
      </c>
      <c r="J40" s="109"/>
      <c r="K40" s="12">
        <f>+'Budget S1'!I40</f>
        <v>0</v>
      </c>
      <c r="L40" s="148">
        <f>+'Budget S2'!I40</f>
        <v>0</v>
      </c>
      <c r="M40" s="109"/>
      <c r="N40" s="12">
        <f>+'Budget S1'!K40</f>
        <v>0</v>
      </c>
      <c r="O40" s="148">
        <f>+'Budget S2'!K40</f>
        <v>0</v>
      </c>
      <c r="P40" s="109"/>
      <c r="Q40" s="12">
        <f>+'Budget S1'!M40</f>
        <v>0</v>
      </c>
      <c r="R40" s="148">
        <f>+'Budget S2'!M40</f>
        <v>0</v>
      </c>
      <c r="S40" s="24">
        <f t="shared" si="6"/>
        <v>0</v>
      </c>
      <c r="T40" s="12">
        <f t="shared" si="7"/>
        <v>0</v>
      </c>
      <c r="U40" s="148">
        <f t="shared" si="8"/>
        <v>0</v>
      </c>
      <c r="V40" s="178">
        <f t="shared" si="3"/>
        <v>0</v>
      </c>
      <c r="W40" s="175" t="e">
        <f t="shared" si="4"/>
        <v>#DIV/0!</v>
      </c>
    </row>
    <row r="41" spans="3:23" x14ac:dyDescent="0.35">
      <c r="C41" s="38" t="s">
        <v>52</v>
      </c>
      <c r="D41" s="124" t="s">
        <v>59</v>
      </c>
      <c r="E41" s="107"/>
      <c r="F41" s="114"/>
      <c r="G41" s="109"/>
      <c r="H41" s="61">
        <f>+'Budget S1'!G41</f>
        <v>0</v>
      </c>
      <c r="I41" s="148">
        <f>+'Budget S2'!G41</f>
        <v>0</v>
      </c>
      <c r="J41" s="109"/>
      <c r="K41" s="12">
        <f>+'Budget S1'!I41</f>
        <v>0</v>
      </c>
      <c r="L41" s="148">
        <f>+'Budget S2'!I41</f>
        <v>0</v>
      </c>
      <c r="M41" s="109"/>
      <c r="N41" s="12">
        <f>+'Budget S1'!K41</f>
        <v>0</v>
      </c>
      <c r="O41" s="148">
        <f>+'Budget S2'!K41</f>
        <v>0</v>
      </c>
      <c r="P41" s="109"/>
      <c r="Q41" s="12">
        <f>+'Budget S1'!M41</f>
        <v>0</v>
      </c>
      <c r="R41" s="148">
        <f>+'Budget S2'!M41</f>
        <v>0</v>
      </c>
      <c r="S41" s="24">
        <f t="shared" si="6"/>
        <v>0</v>
      </c>
      <c r="T41" s="12">
        <f t="shared" si="7"/>
        <v>0</v>
      </c>
      <c r="U41" s="148">
        <f t="shared" si="8"/>
        <v>0</v>
      </c>
      <c r="V41" s="178">
        <f t="shared" si="3"/>
        <v>0</v>
      </c>
      <c r="W41" s="175" t="e">
        <f t="shared" si="4"/>
        <v>#DIV/0!</v>
      </c>
    </row>
    <row r="42" spans="3:23" x14ac:dyDescent="0.35">
      <c r="C42" s="38" t="s">
        <v>53</v>
      </c>
      <c r="D42" s="124" t="s">
        <v>59</v>
      </c>
      <c r="E42" s="107"/>
      <c r="F42" s="114"/>
      <c r="G42" s="109"/>
      <c r="H42" s="61">
        <f>+'Budget S1'!G42</f>
        <v>0</v>
      </c>
      <c r="I42" s="148">
        <f>+'Budget S2'!G42</f>
        <v>0</v>
      </c>
      <c r="J42" s="109"/>
      <c r="K42" s="12">
        <f>+'Budget S1'!I42</f>
        <v>0</v>
      </c>
      <c r="L42" s="148">
        <f>+'Budget S2'!I42</f>
        <v>0</v>
      </c>
      <c r="M42" s="109"/>
      <c r="N42" s="12">
        <f>+'Budget S1'!K42</f>
        <v>0</v>
      </c>
      <c r="O42" s="148">
        <f>+'Budget S2'!K42</f>
        <v>0</v>
      </c>
      <c r="P42" s="109"/>
      <c r="Q42" s="12">
        <f>+'Budget S1'!M42</f>
        <v>0</v>
      </c>
      <c r="R42" s="148">
        <f>+'Budget S2'!M42</f>
        <v>0</v>
      </c>
      <c r="S42" s="24">
        <f t="shared" si="6"/>
        <v>0</v>
      </c>
      <c r="T42" s="12">
        <f t="shared" si="7"/>
        <v>0</v>
      </c>
      <c r="U42" s="148">
        <f t="shared" si="8"/>
        <v>0</v>
      </c>
      <c r="V42" s="178">
        <f t="shared" si="3"/>
        <v>0</v>
      </c>
      <c r="W42" s="175" t="e">
        <f t="shared" si="4"/>
        <v>#DIV/0!</v>
      </c>
    </row>
    <row r="43" spans="3:23" x14ac:dyDescent="0.35">
      <c r="C43" s="38" t="s">
        <v>26</v>
      </c>
      <c r="D43" s="124" t="s">
        <v>59</v>
      </c>
      <c r="E43" s="107"/>
      <c r="F43" s="114"/>
      <c r="G43" s="109"/>
      <c r="H43" s="61">
        <f>+'Budget S1'!G43</f>
        <v>0</v>
      </c>
      <c r="I43" s="148">
        <f>+'Budget S2'!G43</f>
        <v>0</v>
      </c>
      <c r="J43" s="109"/>
      <c r="K43" s="12">
        <f>+'Budget S1'!I43</f>
        <v>0</v>
      </c>
      <c r="L43" s="148">
        <f>+'Budget S2'!I43</f>
        <v>0</v>
      </c>
      <c r="M43" s="109"/>
      <c r="N43" s="12">
        <f>+'Budget S1'!K43</f>
        <v>0</v>
      </c>
      <c r="O43" s="148">
        <f>+'Budget S2'!K43</f>
        <v>0</v>
      </c>
      <c r="P43" s="109"/>
      <c r="Q43" s="12">
        <f>+'Budget S1'!M43</f>
        <v>0</v>
      </c>
      <c r="R43" s="148">
        <f>+'Budget S2'!M43</f>
        <v>0</v>
      </c>
      <c r="S43" s="24">
        <f t="shared" si="6"/>
        <v>0</v>
      </c>
      <c r="T43" s="12">
        <f t="shared" si="7"/>
        <v>0</v>
      </c>
      <c r="U43" s="148">
        <f t="shared" si="8"/>
        <v>0</v>
      </c>
      <c r="V43" s="178">
        <f t="shared" si="3"/>
        <v>0</v>
      </c>
      <c r="W43" s="175" t="e">
        <f t="shared" si="4"/>
        <v>#DIV/0!</v>
      </c>
    </row>
    <row r="44" spans="3:23" ht="15" thickBot="1" x14ac:dyDescent="0.4">
      <c r="C44" s="41" t="s">
        <v>1</v>
      </c>
      <c r="D44" s="120"/>
      <c r="E44" s="30"/>
      <c r="F44" s="77"/>
      <c r="G44" s="22">
        <f>+G10+G24+G27+G33+G38</f>
        <v>0</v>
      </c>
      <c r="H44" s="13">
        <f>+'Budget S1'!G44</f>
        <v>0</v>
      </c>
      <c r="I44" s="147">
        <f>+'Budget S2'!G44</f>
        <v>0</v>
      </c>
      <c r="J44" s="22">
        <f>+J10+J24+J27+J33+J38</f>
        <v>0</v>
      </c>
      <c r="K44" s="13">
        <f>+'Budget S1'!I44</f>
        <v>0</v>
      </c>
      <c r="L44" s="147">
        <f>+'Budget S2'!I44</f>
        <v>0</v>
      </c>
      <c r="M44" s="22">
        <f>+M10+M24+M27+M33+M38</f>
        <v>0</v>
      </c>
      <c r="N44" s="13">
        <f>+'Budget S1'!K44</f>
        <v>0</v>
      </c>
      <c r="O44" s="147">
        <f>+'Budget S2'!K44</f>
        <v>0</v>
      </c>
      <c r="P44" s="22">
        <f>+P10+P24+P27+P33+P38</f>
        <v>0</v>
      </c>
      <c r="Q44" s="13">
        <f>+'Budget S1'!M44</f>
        <v>0</v>
      </c>
      <c r="R44" s="145">
        <f>+'Budget S2'!M44</f>
        <v>0</v>
      </c>
      <c r="S44" s="22">
        <f>+S10+S24+S27+S33+S38</f>
        <v>0</v>
      </c>
      <c r="T44" s="13">
        <f>+T10+T24+T27+T33+T38</f>
        <v>0</v>
      </c>
      <c r="U44" s="147">
        <f>+U10+U24+U27+U33+U38</f>
        <v>0</v>
      </c>
      <c r="V44" s="176">
        <f t="shared" si="3"/>
        <v>0</v>
      </c>
      <c r="W44" s="131" t="e">
        <f t="shared" si="4"/>
        <v>#DIV/0!</v>
      </c>
    </row>
    <row r="45" spans="3:23" ht="15" thickBot="1" x14ac:dyDescent="0.4">
      <c r="C45" s="42" t="s">
        <v>21</v>
      </c>
      <c r="D45" s="121"/>
      <c r="E45" s="31"/>
      <c r="F45" s="32"/>
      <c r="G45" s="129" t="e">
        <f t="shared" ref="G45:V45" si="15">+G44/$V$44</f>
        <v>#DIV/0!</v>
      </c>
      <c r="H45" s="130" t="e">
        <f t="shared" si="15"/>
        <v>#DIV/0!</v>
      </c>
      <c r="I45" s="130" t="e">
        <f t="shared" si="15"/>
        <v>#DIV/0!</v>
      </c>
      <c r="J45" s="129" t="e">
        <f t="shared" si="15"/>
        <v>#DIV/0!</v>
      </c>
      <c r="K45" s="130" t="e">
        <f t="shared" si="15"/>
        <v>#DIV/0!</v>
      </c>
      <c r="L45" s="130" t="e">
        <f t="shared" si="15"/>
        <v>#DIV/0!</v>
      </c>
      <c r="M45" s="129" t="e">
        <f t="shared" si="15"/>
        <v>#DIV/0!</v>
      </c>
      <c r="N45" s="130" t="e">
        <f t="shared" si="15"/>
        <v>#DIV/0!</v>
      </c>
      <c r="O45" s="130" t="e">
        <f t="shared" si="15"/>
        <v>#DIV/0!</v>
      </c>
      <c r="P45" s="129" t="e">
        <f t="shared" si="15"/>
        <v>#DIV/0!</v>
      </c>
      <c r="Q45" s="130" t="e">
        <f t="shared" si="15"/>
        <v>#DIV/0!</v>
      </c>
      <c r="R45" s="130" t="e">
        <f t="shared" si="15"/>
        <v>#DIV/0!</v>
      </c>
      <c r="S45" s="129" t="e">
        <f t="shared" si="15"/>
        <v>#DIV/0!</v>
      </c>
      <c r="T45" s="130" t="e">
        <f t="shared" si="15"/>
        <v>#DIV/0!</v>
      </c>
      <c r="U45" s="130" t="e">
        <f t="shared" si="15"/>
        <v>#DIV/0!</v>
      </c>
      <c r="V45" s="128" t="e">
        <f t="shared" si="15"/>
        <v>#DIV/0!</v>
      </c>
    </row>
    <row r="47" spans="3:23" s="122" customFormat="1" x14ac:dyDescent="0.35"/>
    <row r="48" spans="3:23" s="122" customFormat="1" x14ac:dyDescent="0.35"/>
    <row r="49" s="122" customFormat="1" x14ac:dyDescent="0.35"/>
    <row r="50" s="122" customFormat="1" x14ac:dyDescent="0.35"/>
    <row r="51" s="122" customFormat="1" x14ac:dyDescent="0.35"/>
    <row r="52" s="122" customFormat="1" x14ac:dyDescent="0.35"/>
    <row r="53" s="122" customFormat="1" x14ac:dyDescent="0.35"/>
    <row r="54" s="122" customFormat="1" x14ac:dyDescent="0.35"/>
    <row r="55" s="122" customFormat="1" x14ac:dyDescent="0.35"/>
    <row r="56" s="122" customFormat="1" x14ac:dyDescent="0.35"/>
    <row r="57" s="122" customFormat="1" x14ac:dyDescent="0.35"/>
    <row r="58" s="122" customFormat="1" x14ac:dyDescent="0.35"/>
    <row r="59" s="122" customFormat="1" x14ac:dyDescent="0.35"/>
    <row r="60" s="122" customFormat="1" x14ac:dyDescent="0.35"/>
    <row r="61" s="122" customFormat="1" x14ac:dyDescent="0.35"/>
    <row r="62" s="122" customFormat="1" x14ac:dyDescent="0.35"/>
    <row r="63" s="122" customFormat="1" x14ac:dyDescent="0.35"/>
    <row r="64" s="122" customFormat="1" x14ac:dyDescent="0.35"/>
    <row r="65" s="122" customFormat="1" x14ac:dyDescent="0.35"/>
    <row r="66" s="122" customFormat="1" x14ac:dyDescent="0.35"/>
    <row r="67" s="122" customFormat="1" x14ac:dyDescent="0.35"/>
    <row r="68" s="122" customFormat="1" x14ac:dyDescent="0.35"/>
    <row r="69" s="122" customFormat="1" x14ac:dyDescent="0.35"/>
    <row r="70" s="122" customFormat="1" x14ac:dyDescent="0.35"/>
    <row r="71" s="122" customFormat="1" x14ac:dyDescent="0.35"/>
    <row r="72" s="122" customFormat="1" x14ac:dyDescent="0.35"/>
    <row r="73" s="122" customFormat="1" x14ac:dyDescent="0.35"/>
    <row r="74" s="122" customFormat="1" x14ac:dyDescent="0.35"/>
    <row r="75" s="122" customFormat="1" x14ac:dyDescent="0.35"/>
    <row r="76" s="122" customFormat="1" x14ac:dyDescent="0.35"/>
    <row r="77" s="122" customFormat="1" x14ac:dyDescent="0.35"/>
    <row r="78" s="122" customFormat="1" x14ac:dyDescent="0.35"/>
    <row r="79" s="122" customFormat="1" x14ac:dyDescent="0.35"/>
    <row r="80" s="122" customFormat="1" x14ac:dyDescent="0.35"/>
    <row r="81" s="122" customFormat="1" x14ac:dyDescent="0.35"/>
    <row r="82" s="122" customFormat="1" x14ac:dyDescent="0.35"/>
    <row r="83" s="122" customFormat="1" x14ac:dyDescent="0.35"/>
    <row r="84" s="122" customFormat="1" x14ac:dyDescent="0.35"/>
    <row r="85" s="122" customFormat="1" x14ac:dyDescent="0.35"/>
    <row r="86" s="122" customFormat="1" x14ac:dyDescent="0.35"/>
    <row r="87" s="122" customFormat="1" x14ac:dyDescent="0.35"/>
    <row r="88" s="122" customFormat="1" x14ac:dyDescent="0.35"/>
    <row r="89" s="122" customFormat="1" x14ac:dyDescent="0.35"/>
    <row r="90" s="122" customFormat="1" x14ac:dyDescent="0.35"/>
    <row r="91" s="122" customFormat="1" x14ac:dyDescent="0.35"/>
    <row r="92" s="122" customFormat="1" x14ac:dyDescent="0.35"/>
    <row r="93" s="122" customFormat="1" x14ac:dyDescent="0.35"/>
    <row r="94" s="122" customFormat="1" x14ac:dyDescent="0.35"/>
    <row r="95" s="122" customFormat="1" x14ac:dyDescent="0.35"/>
    <row r="96" s="122" customFormat="1" x14ac:dyDescent="0.35"/>
    <row r="97" s="122" customFormat="1" x14ac:dyDescent="0.35"/>
    <row r="98" s="122" customFormat="1" x14ac:dyDescent="0.35"/>
    <row r="99" s="122" customFormat="1" x14ac:dyDescent="0.35"/>
    <row r="100" s="122" customFormat="1" x14ac:dyDescent="0.35"/>
    <row r="101" s="122" customFormat="1" x14ac:dyDescent="0.35"/>
    <row r="102" s="122" customFormat="1" x14ac:dyDescent="0.35"/>
    <row r="103" s="122" customFormat="1" x14ac:dyDescent="0.35"/>
    <row r="104" s="122" customFormat="1" x14ac:dyDescent="0.35"/>
    <row r="105" s="122" customFormat="1" x14ac:dyDescent="0.35"/>
    <row r="106" s="122" customFormat="1" x14ac:dyDescent="0.35"/>
    <row r="107" s="122" customFormat="1" x14ac:dyDescent="0.35"/>
    <row r="108" s="122" customFormat="1" x14ac:dyDescent="0.35"/>
    <row r="109" s="122" customFormat="1" x14ac:dyDescent="0.35"/>
    <row r="110" s="122" customFormat="1" x14ac:dyDescent="0.35"/>
    <row r="111" s="122" customFormat="1" x14ac:dyDescent="0.35"/>
    <row r="112" s="122" customFormat="1" x14ac:dyDescent="0.35"/>
    <row r="113" s="122" customFormat="1" x14ac:dyDescent="0.35"/>
    <row r="114" s="122" customFormat="1" x14ac:dyDescent="0.35"/>
    <row r="115" s="122" customFormat="1" x14ac:dyDescent="0.35"/>
    <row r="116" s="122" customFormat="1" x14ac:dyDescent="0.35"/>
    <row r="117" s="122" customFormat="1" x14ac:dyDescent="0.35"/>
    <row r="118" s="122" customFormat="1" x14ac:dyDescent="0.35"/>
    <row r="119" s="122" customFormat="1" x14ac:dyDescent="0.35"/>
    <row r="120" s="122" customFormat="1" x14ac:dyDescent="0.35"/>
    <row r="121" s="122" customFormat="1" x14ac:dyDescent="0.35"/>
    <row r="122" s="122" customFormat="1" x14ac:dyDescent="0.35"/>
    <row r="123" s="122" customFormat="1" x14ac:dyDescent="0.35"/>
    <row r="124" s="122" customFormat="1" x14ac:dyDescent="0.35"/>
    <row r="125" s="122" customFormat="1" x14ac:dyDescent="0.35"/>
    <row r="126" s="122" customFormat="1" x14ac:dyDescent="0.35"/>
    <row r="127" s="122" customFormat="1" x14ac:dyDescent="0.35"/>
    <row r="128" s="122" customFormat="1" x14ac:dyDescent="0.35"/>
    <row r="129" s="122" customFormat="1" x14ac:dyDescent="0.35"/>
    <row r="130" s="122" customFormat="1" x14ac:dyDescent="0.35"/>
    <row r="131" s="122" customFormat="1" x14ac:dyDescent="0.35"/>
    <row r="132" s="122" customFormat="1" x14ac:dyDescent="0.35"/>
    <row r="133" s="122" customFormat="1" x14ac:dyDescent="0.35"/>
    <row r="134" s="122" customFormat="1" x14ac:dyDescent="0.35"/>
    <row r="135" s="122" customFormat="1" x14ac:dyDescent="0.35"/>
    <row r="136" s="122" customFormat="1" x14ac:dyDescent="0.35"/>
    <row r="137" s="122" customFormat="1" x14ac:dyDescent="0.35"/>
    <row r="138" s="122" customFormat="1" x14ac:dyDescent="0.35"/>
    <row r="139" s="122" customFormat="1" x14ac:dyDescent="0.35"/>
    <row r="140" s="122" customFormat="1" x14ac:dyDescent="0.35"/>
    <row r="141" s="122" customFormat="1" x14ac:dyDescent="0.35"/>
    <row r="142" s="122" customFormat="1" x14ac:dyDescent="0.35"/>
    <row r="143" s="122" customFormat="1" x14ac:dyDescent="0.35"/>
    <row r="144" s="122" customFormat="1" x14ac:dyDescent="0.35"/>
    <row r="145" s="122" customFormat="1" x14ac:dyDescent="0.35"/>
    <row r="146" s="122" customFormat="1" x14ac:dyDescent="0.35"/>
    <row r="147" s="122" customFormat="1" x14ac:dyDescent="0.35"/>
    <row r="148" s="122" customFormat="1" x14ac:dyDescent="0.35"/>
    <row r="149" s="122" customFormat="1" x14ac:dyDescent="0.35"/>
    <row r="150" s="122" customFormat="1" x14ac:dyDescent="0.35"/>
    <row r="151" s="122" customFormat="1" x14ac:dyDescent="0.35"/>
    <row r="152" s="122" customFormat="1" x14ac:dyDescent="0.35"/>
    <row r="153" s="122" customFormat="1" x14ac:dyDescent="0.35"/>
    <row r="154" s="122" customFormat="1" x14ac:dyDescent="0.35"/>
    <row r="155" s="122" customFormat="1" x14ac:dyDescent="0.35"/>
    <row r="156" s="122" customFormat="1" x14ac:dyDescent="0.35"/>
    <row r="157" s="122" customFormat="1" x14ac:dyDescent="0.35"/>
    <row r="158" s="122" customFormat="1" x14ac:dyDescent="0.35"/>
    <row r="159" s="122" customFormat="1" x14ac:dyDescent="0.35"/>
    <row r="160" s="122" customFormat="1" x14ac:dyDescent="0.35"/>
    <row r="161" s="122" customFormat="1" x14ac:dyDescent="0.35"/>
    <row r="162" s="122" customFormat="1" x14ac:dyDescent="0.35"/>
    <row r="163" s="122" customFormat="1" x14ac:dyDescent="0.35"/>
    <row r="164" s="122" customFormat="1" x14ac:dyDescent="0.35"/>
    <row r="165" s="122" customFormat="1" x14ac:dyDescent="0.35"/>
    <row r="166" s="122" customFormat="1" x14ac:dyDescent="0.35"/>
    <row r="167" s="122" customFormat="1" x14ac:dyDescent="0.35"/>
    <row r="168" s="122" customFormat="1" x14ac:dyDescent="0.35"/>
    <row r="169" s="122" customFormat="1" x14ac:dyDescent="0.35"/>
    <row r="170" s="122" customFormat="1" x14ac:dyDescent="0.35"/>
    <row r="171" s="122" customFormat="1" x14ac:dyDescent="0.35"/>
    <row r="172" s="122" customFormat="1" x14ac:dyDescent="0.35"/>
    <row r="173" s="122" customFormat="1" x14ac:dyDescent="0.35"/>
    <row r="174" s="122" customFormat="1" x14ac:dyDescent="0.35"/>
    <row r="175" s="122" customFormat="1" x14ac:dyDescent="0.35"/>
    <row r="176" s="122" customFormat="1" x14ac:dyDescent="0.35"/>
    <row r="177" s="122" customFormat="1" x14ac:dyDescent="0.35"/>
    <row r="178" s="122" customFormat="1" x14ac:dyDescent="0.35"/>
    <row r="179" s="122" customFormat="1" x14ac:dyDescent="0.35"/>
    <row r="180" s="122" customFormat="1" x14ac:dyDescent="0.35"/>
    <row r="181" s="122" customFormat="1" x14ac:dyDescent="0.35"/>
    <row r="182" s="122" customFormat="1" x14ac:dyDescent="0.35"/>
    <row r="183" s="122" customFormat="1" x14ac:dyDescent="0.35"/>
    <row r="184" s="122" customFormat="1" x14ac:dyDescent="0.35"/>
    <row r="185" s="122" customFormat="1" x14ac:dyDescent="0.35"/>
    <row r="186" s="122" customFormat="1" x14ac:dyDescent="0.35"/>
    <row r="187" s="122" customFormat="1" x14ac:dyDescent="0.35"/>
    <row r="188" s="122" customFormat="1" x14ac:dyDescent="0.35"/>
    <row r="189" s="122" customFormat="1" x14ac:dyDescent="0.35"/>
    <row r="190" s="122" customFormat="1" x14ac:dyDescent="0.35"/>
    <row r="191" s="122" customFormat="1" x14ac:dyDescent="0.35"/>
    <row r="192" s="122" customFormat="1" x14ac:dyDescent="0.35"/>
    <row r="193" s="122" customFormat="1" x14ac:dyDescent="0.35"/>
    <row r="194" s="122" customFormat="1" x14ac:dyDescent="0.35"/>
    <row r="195" s="122" customFormat="1" x14ac:dyDescent="0.35"/>
    <row r="196" s="122" customFormat="1" x14ac:dyDescent="0.35"/>
    <row r="197" s="122" customFormat="1" x14ac:dyDescent="0.35"/>
    <row r="198" s="122" customFormat="1" x14ac:dyDescent="0.35"/>
    <row r="199" s="122" customFormat="1" x14ac:dyDescent="0.35"/>
    <row r="200" s="122" customFormat="1" x14ac:dyDescent="0.35"/>
    <row r="201" s="122" customFormat="1" x14ac:dyDescent="0.35"/>
    <row r="202" s="122" customFormat="1" x14ac:dyDescent="0.35"/>
    <row r="203" s="122" customFormat="1" x14ac:dyDescent="0.35"/>
    <row r="204" s="122" customFormat="1" x14ac:dyDescent="0.35"/>
    <row r="205" s="122" customFormat="1" x14ac:dyDescent="0.35"/>
    <row r="206" s="122" customFormat="1" x14ac:dyDescent="0.35"/>
    <row r="207" s="122" customFormat="1" x14ac:dyDescent="0.35"/>
    <row r="208" s="122" customFormat="1" x14ac:dyDescent="0.35"/>
    <row r="209" s="122" customFormat="1" x14ac:dyDescent="0.35"/>
    <row r="210" s="122" customFormat="1" x14ac:dyDescent="0.35"/>
    <row r="211" s="122" customFormat="1" x14ac:dyDescent="0.35"/>
    <row r="212" s="122" customFormat="1" x14ac:dyDescent="0.35"/>
    <row r="213" s="122" customFormat="1" x14ac:dyDescent="0.35"/>
    <row r="214" s="122" customFormat="1" x14ac:dyDescent="0.35"/>
    <row r="215" s="122" customFormat="1" x14ac:dyDescent="0.35"/>
  </sheetData>
  <sheetProtection formatColumns="0" formatRows="0"/>
  <mergeCells count="15">
    <mergeCell ref="T5:U5"/>
    <mergeCell ref="T6:U6"/>
    <mergeCell ref="E9:F9"/>
    <mergeCell ref="E8:F8"/>
    <mergeCell ref="G8:I8"/>
    <mergeCell ref="J8:L8"/>
    <mergeCell ref="M8:O8"/>
    <mergeCell ref="P8:R8"/>
    <mergeCell ref="S8:U8"/>
    <mergeCell ref="D2:F2"/>
    <mergeCell ref="D3:F3"/>
    <mergeCell ref="D4:F4"/>
    <mergeCell ref="T2:U2"/>
    <mergeCell ref="T3:U3"/>
    <mergeCell ref="T4:U4"/>
  </mergeCells>
  <pageMargins left="0.70866141732283472" right="0.70866141732283472" top="0.74803149606299213" bottom="0.74803149606299213" header="0.31496062992125984" footer="0.31496062992125984"/>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7F3E6-B95D-4330-AC67-10ADE4A00155}">
  <sheetPr>
    <tabColor theme="9" tint="0.59999389629810485"/>
    <pageSetUpPr fitToPage="1"/>
  </sheetPr>
  <dimension ref="B2:T106"/>
  <sheetViews>
    <sheetView showGridLines="0" topLeftCell="A19" zoomScale="70" zoomScaleNormal="70" workbookViewId="0">
      <selection activeCell="D5" sqref="D5"/>
    </sheetView>
  </sheetViews>
  <sheetFormatPr defaultRowHeight="14.5" x14ac:dyDescent="0.35"/>
  <cols>
    <col min="3" max="3" width="49.08984375" bestFit="1" customWidth="1"/>
    <col min="4" max="5" width="10.6328125" customWidth="1"/>
    <col min="6" max="15" width="12.6328125" customWidth="1"/>
    <col min="16" max="16" width="8.26953125" bestFit="1" customWidth="1"/>
  </cols>
  <sheetData>
    <row r="2" spans="3:16" ht="21" x14ac:dyDescent="0.5">
      <c r="C2" s="5" t="s">
        <v>74</v>
      </c>
      <c r="D2" s="209" t="s">
        <v>67</v>
      </c>
      <c r="E2" s="209"/>
      <c r="F2" s="209"/>
    </row>
    <row r="4" spans="3:16" x14ac:dyDescent="0.35">
      <c r="C4" s="159" t="s">
        <v>82</v>
      </c>
      <c r="D4" s="111"/>
    </row>
    <row r="5" spans="3:16" x14ac:dyDescent="0.35">
      <c r="C5" s="159" t="s">
        <v>83</v>
      </c>
      <c r="D5" s="160"/>
    </row>
    <row r="6" spans="3:16" x14ac:dyDescent="0.35">
      <c r="C6" s="158" t="s">
        <v>77</v>
      </c>
      <c r="D6" s="191"/>
    </row>
    <row r="7" spans="3:16" ht="34.5" customHeight="1" thickBot="1" x14ac:dyDescent="0.4">
      <c r="C7" s="2"/>
      <c r="D7" s="1"/>
    </row>
    <row r="8" spans="3:16" ht="29" x14ac:dyDescent="0.35">
      <c r="C8" s="34" t="s">
        <v>10</v>
      </c>
      <c r="D8" s="214" t="s">
        <v>54</v>
      </c>
      <c r="E8" s="215"/>
      <c r="F8" s="205">
        <v>2021</v>
      </c>
      <c r="G8" s="211"/>
      <c r="H8" s="205">
        <v>2022</v>
      </c>
      <c r="I8" s="211"/>
      <c r="J8" s="205">
        <v>2023</v>
      </c>
      <c r="K8" s="211"/>
      <c r="L8" s="205" t="s">
        <v>0</v>
      </c>
      <c r="M8" s="211"/>
      <c r="N8" s="207" t="s">
        <v>55</v>
      </c>
      <c r="O8" s="210"/>
      <c r="P8" s="99" t="s">
        <v>21</v>
      </c>
    </row>
    <row r="9" spans="3:16" x14ac:dyDescent="0.35">
      <c r="C9" s="35"/>
      <c r="D9" s="212" t="s">
        <v>9</v>
      </c>
      <c r="E9" s="213"/>
      <c r="F9" s="14" t="s">
        <v>57</v>
      </c>
      <c r="G9" s="15" t="s">
        <v>56</v>
      </c>
      <c r="H9" s="14" t="s">
        <v>57</v>
      </c>
      <c r="I9" s="15" t="s">
        <v>58</v>
      </c>
      <c r="J9" s="14" t="s">
        <v>57</v>
      </c>
      <c r="K9" s="15" t="s">
        <v>56</v>
      </c>
      <c r="L9" s="14" t="s">
        <v>57</v>
      </c>
      <c r="M9" s="15" t="s">
        <v>58</v>
      </c>
      <c r="N9" s="23" t="s">
        <v>57</v>
      </c>
      <c r="O9" s="152" t="s">
        <v>58</v>
      </c>
      <c r="P9" s="48"/>
    </row>
    <row r="10" spans="3:16" x14ac:dyDescent="0.35">
      <c r="C10" s="36" t="s">
        <v>2</v>
      </c>
      <c r="D10" s="78" t="s">
        <v>45</v>
      </c>
      <c r="E10" s="80" t="s">
        <v>49</v>
      </c>
      <c r="F10" s="16">
        <f>+F11+F17+F19</f>
        <v>0</v>
      </c>
      <c r="G10" s="17">
        <f t="shared" ref="G10:G43" si="0">+F10*$D$5</f>
        <v>0</v>
      </c>
      <c r="H10" s="16">
        <f t="shared" ref="H10:L10" si="1">+H11+H17+H19</f>
        <v>0</v>
      </c>
      <c r="I10" s="17">
        <f t="shared" ref="I10:I26" si="2">+H10*$D$5</f>
        <v>0</v>
      </c>
      <c r="J10" s="16">
        <f t="shared" si="1"/>
        <v>0</v>
      </c>
      <c r="K10" s="17">
        <f t="shared" ref="K10:K43" si="3">+J10*$D$5</f>
        <v>0</v>
      </c>
      <c r="L10" s="16">
        <f t="shared" si="1"/>
        <v>0</v>
      </c>
      <c r="M10" s="17">
        <f t="shared" ref="M10:M43" si="4">+L10*$D$5</f>
        <v>0</v>
      </c>
      <c r="N10" s="16">
        <f t="shared" ref="N10:N43" si="5">+F10+H10+J10+L10</f>
        <v>0</v>
      </c>
      <c r="O10" s="153">
        <f>+G10+I10+K10+M10</f>
        <v>0</v>
      </c>
      <c r="P10" s="134" t="e">
        <f>+O10/$O$44</f>
        <v>#DIV/0!</v>
      </c>
    </row>
    <row r="11" spans="3:16" x14ac:dyDescent="0.35">
      <c r="C11" s="37" t="s">
        <v>3</v>
      </c>
      <c r="D11" s="28"/>
      <c r="E11" s="29"/>
      <c r="F11" s="18">
        <f>SUM(F12:F16)</f>
        <v>0</v>
      </c>
      <c r="G11" s="19">
        <f t="shared" si="0"/>
        <v>0</v>
      </c>
      <c r="H11" s="18">
        <f t="shared" ref="H11:L11" si="6">SUM(H12:H16)</f>
        <v>0</v>
      </c>
      <c r="I11" s="19">
        <f t="shared" si="2"/>
        <v>0</v>
      </c>
      <c r="J11" s="18">
        <f t="shared" si="6"/>
        <v>0</v>
      </c>
      <c r="K11" s="19">
        <f t="shared" si="3"/>
        <v>0</v>
      </c>
      <c r="L11" s="18">
        <f t="shared" si="6"/>
        <v>0</v>
      </c>
      <c r="M11" s="19">
        <f t="shared" si="4"/>
        <v>0</v>
      </c>
      <c r="N11" s="18">
        <f t="shared" si="5"/>
        <v>0</v>
      </c>
      <c r="O11" s="154">
        <f>+G11+I11+K11+M11</f>
        <v>0</v>
      </c>
      <c r="P11" s="136" t="e">
        <f t="shared" ref="P11:P44" si="7">+O11/$O$44</f>
        <v>#DIV/0!</v>
      </c>
    </row>
    <row r="12" spans="3:16" x14ac:dyDescent="0.35">
      <c r="C12" s="38" t="s">
        <v>33</v>
      </c>
      <c r="D12" s="107"/>
      <c r="E12" s="108"/>
      <c r="F12" s="109"/>
      <c r="G12" s="62">
        <f t="shared" si="0"/>
        <v>0</v>
      </c>
      <c r="H12" s="109"/>
      <c r="I12" s="62">
        <f t="shared" si="2"/>
        <v>0</v>
      </c>
      <c r="J12" s="109"/>
      <c r="K12" s="62">
        <f t="shared" si="3"/>
        <v>0</v>
      </c>
      <c r="L12" s="109"/>
      <c r="M12" s="62">
        <f t="shared" si="4"/>
        <v>0</v>
      </c>
      <c r="N12" s="25">
        <f t="shared" si="5"/>
        <v>0</v>
      </c>
      <c r="O12" s="155">
        <f>+G12+I12+K12+M12</f>
        <v>0</v>
      </c>
      <c r="P12" s="48" t="e">
        <f t="shared" si="7"/>
        <v>#DIV/0!</v>
      </c>
    </row>
    <row r="13" spans="3:16" x14ac:dyDescent="0.35">
      <c r="C13" s="38" t="s">
        <v>4</v>
      </c>
      <c r="D13" s="107"/>
      <c r="E13" s="108"/>
      <c r="F13" s="109"/>
      <c r="G13" s="62">
        <f t="shared" si="0"/>
        <v>0</v>
      </c>
      <c r="H13" s="109"/>
      <c r="I13" s="62">
        <f t="shared" si="2"/>
        <v>0</v>
      </c>
      <c r="J13" s="109"/>
      <c r="K13" s="62">
        <f t="shared" si="3"/>
        <v>0</v>
      </c>
      <c r="L13" s="109"/>
      <c r="M13" s="62">
        <f t="shared" si="4"/>
        <v>0</v>
      </c>
      <c r="N13" s="25">
        <f t="shared" si="5"/>
        <v>0</v>
      </c>
      <c r="O13" s="155">
        <f t="shared" ref="O13:O16" si="8">+G13+I13+K13+M13</f>
        <v>0</v>
      </c>
      <c r="P13" s="48" t="e">
        <f t="shared" si="7"/>
        <v>#DIV/0!</v>
      </c>
    </row>
    <row r="14" spans="3:16" x14ac:dyDescent="0.35">
      <c r="C14" s="38" t="s">
        <v>34</v>
      </c>
      <c r="D14" s="107"/>
      <c r="E14" s="108"/>
      <c r="F14" s="109"/>
      <c r="G14" s="62">
        <f t="shared" si="0"/>
        <v>0</v>
      </c>
      <c r="H14" s="109"/>
      <c r="I14" s="62">
        <f t="shared" si="2"/>
        <v>0</v>
      </c>
      <c r="J14" s="109"/>
      <c r="K14" s="62">
        <f t="shared" si="3"/>
        <v>0</v>
      </c>
      <c r="L14" s="109"/>
      <c r="M14" s="62">
        <f t="shared" si="4"/>
        <v>0</v>
      </c>
      <c r="N14" s="25">
        <f t="shared" si="5"/>
        <v>0</v>
      </c>
      <c r="O14" s="155">
        <f t="shared" si="8"/>
        <v>0</v>
      </c>
      <c r="P14" s="48" t="e">
        <f t="shared" si="7"/>
        <v>#DIV/0!</v>
      </c>
    </row>
    <row r="15" spans="3:16" x14ac:dyDescent="0.35">
      <c r="C15" s="38" t="s">
        <v>35</v>
      </c>
      <c r="D15" s="107"/>
      <c r="E15" s="108"/>
      <c r="F15" s="109"/>
      <c r="G15" s="62">
        <f t="shared" si="0"/>
        <v>0</v>
      </c>
      <c r="H15" s="109"/>
      <c r="I15" s="62">
        <f t="shared" si="2"/>
        <v>0</v>
      </c>
      <c r="J15" s="109"/>
      <c r="K15" s="62">
        <f t="shared" si="3"/>
        <v>0</v>
      </c>
      <c r="L15" s="109"/>
      <c r="M15" s="62">
        <f t="shared" si="4"/>
        <v>0</v>
      </c>
      <c r="N15" s="25">
        <f t="shared" si="5"/>
        <v>0</v>
      </c>
      <c r="O15" s="155">
        <f t="shared" si="8"/>
        <v>0</v>
      </c>
      <c r="P15" s="48" t="e">
        <f t="shared" si="7"/>
        <v>#DIV/0!</v>
      </c>
    </row>
    <row r="16" spans="3:16" x14ac:dyDescent="0.35">
      <c r="C16" s="38" t="s">
        <v>23</v>
      </c>
      <c r="D16" s="107"/>
      <c r="E16" s="108"/>
      <c r="F16" s="109"/>
      <c r="G16" s="62">
        <f t="shared" si="0"/>
        <v>0</v>
      </c>
      <c r="H16" s="109"/>
      <c r="I16" s="62">
        <f t="shared" si="2"/>
        <v>0</v>
      </c>
      <c r="J16" s="109"/>
      <c r="K16" s="62">
        <f t="shared" si="3"/>
        <v>0</v>
      </c>
      <c r="L16" s="109"/>
      <c r="M16" s="62">
        <f t="shared" si="4"/>
        <v>0</v>
      </c>
      <c r="N16" s="25">
        <f t="shared" si="5"/>
        <v>0</v>
      </c>
      <c r="O16" s="155">
        <f t="shared" si="8"/>
        <v>0</v>
      </c>
      <c r="P16" s="48" t="e">
        <f t="shared" si="7"/>
        <v>#DIV/0!</v>
      </c>
    </row>
    <row r="17" spans="3:16" x14ac:dyDescent="0.35">
      <c r="C17" s="37" t="s">
        <v>5</v>
      </c>
      <c r="D17" s="28"/>
      <c r="E17" s="29"/>
      <c r="F17" s="18">
        <f t="shared" ref="F17:L17" si="9">SUM(F18)</f>
        <v>0</v>
      </c>
      <c r="G17" s="19">
        <f t="shared" si="0"/>
        <v>0</v>
      </c>
      <c r="H17" s="18">
        <f t="shared" si="9"/>
        <v>0</v>
      </c>
      <c r="I17" s="19">
        <f t="shared" si="2"/>
        <v>0</v>
      </c>
      <c r="J17" s="18">
        <f t="shared" si="9"/>
        <v>0</v>
      </c>
      <c r="K17" s="19">
        <f t="shared" si="3"/>
        <v>0</v>
      </c>
      <c r="L17" s="18">
        <f t="shared" si="9"/>
        <v>0</v>
      </c>
      <c r="M17" s="19">
        <f t="shared" si="4"/>
        <v>0</v>
      </c>
      <c r="N17" s="18">
        <f t="shared" si="5"/>
        <v>0</v>
      </c>
      <c r="O17" s="154">
        <f>+G17+I17+K17+M17</f>
        <v>0</v>
      </c>
      <c r="P17" s="136" t="e">
        <f t="shared" si="7"/>
        <v>#DIV/0!</v>
      </c>
    </row>
    <row r="18" spans="3:16" x14ac:dyDescent="0.35">
      <c r="C18" s="39" t="s">
        <v>11</v>
      </c>
      <c r="D18" s="107"/>
      <c r="E18" s="108"/>
      <c r="F18" s="109"/>
      <c r="G18" s="62">
        <f t="shared" si="0"/>
        <v>0</v>
      </c>
      <c r="H18" s="109"/>
      <c r="I18" s="62">
        <f t="shared" si="2"/>
        <v>0</v>
      </c>
      <c r="J18" s="109"/>
      <c r="K18" s="62">
        <f t="shared" si="3"/>
        <v>0</v>
      </c>
      <c r="L18" s="109"/>
      <c r="M18" s="62">
        <f t="shared" si="4"/>
        <v>0</v>
      </c>
      <c r="N18" s="25">
        <f t="shared" si="5"/>
        <v>0</v>
      </c>
      <c r="O18" s="155">
        <f>+G18+I18+K18+M18</f>
        <v>0</v>
      </c>
      <c r="P18" s="48" t="e">
        <f t="shared" si="7"/>
        <v>#DIV/0!</v>
      </c>
    </row>
    <row r="19" spans="3:16" x14ac:dyDescent="0.35">
      <c r="C19" s="37" t="s">
        <v>6</v>
      </c>
      <c r="D19" s="28"/>
      <c r="E19" s="29"/>
      <c r="F19" s="18">
        <f>SUM(F20:F23)</f>
        <v>0</v>
      </c>
      <c r="G19" s="19">
        <f t="shared" si="0"/>
        <v>0</v>
      </c>
      <c r="H19" s="18">
        <f t="shared" ref="H19:L19" si="10">SUM(H20:H23)</f>
        <v>0</v>
      </c>
      <c r="I19" s="19">
        <f t="shared" si="2"/>
        <v>0</v>
      </c>
      <c r="J19" s="18">
        <f t="shared" si="10"/>
        <v>0</v>
      </c>
      <c r="K19" s="19">
        <f t="shared" si="3"/>
        <v>0</v>
      </c>
      <c r="L19" s="18">
        <f t="shared" si="10"/>
        <v>0</v>
      </c>
      <c r="M19" s="19">
        <f t="shared" si="4"/>
        <v>0</v>
      </c>
      <c r="N19" s="18">
        <f t="shared" si="5"/>
        <v>0</v>
      </c>
      <c r="O19" s="154">
        <f>+G19+I19+K19+M19</f>
        <v>0</v>
      </c>
      <c r="P19" s="136" t="e">
        <f t="shared" si="7"/>
        <v>#DIV/0!</v>
      </c>
    </row>
    <row r="20" spans="3:16" x14ac:dyDescent="0.35">
      <c r="C20" s="38" t="s">
        <v>36</v>
      </c>
      <c r="D20" s="107"/>
      <c r="E20" s="108"/>
      <c r="F20" s="109"/>
      <c r="G20" s="62">
        <f t="shared" si="0"/>
        <v>0</v>
      </c>
      <c r="H20" s="109"/>
      <c r="I20" s="62">
        <f t="shared" si="2"/>
        <v>0</v>
      </c>
      <c r="J20" s="109"/>
      <c r="K20" s="62">
        <f t="shared" si="3"/>
        <v>0</v>
      </c>
      <c r="L20" s="109"/>
      <c r="M20" s="62">
        <f t="shared" si="4"/>
        <v>0</v>
      </c>
      <c r="N20" s="25">
        <f t="shared" si="5"/>
        <v>0</v>
      </c>
      <c r="O20" s="155">
        <f>+G20+I20+K20+M20</f>
        <v>0</v>
      </c>
      <c r="P20" s="48" t="e">
        <f t="shared" si="7"/>
        <v>#DIV/0!</v>
      </c>
    </row>
    <row r="21" spans="3:16" x14ac:dyDescent="0.35">
      <c r="C21" s="38" t="s">
        <v>37</v>
      </c>
      <c r="D21" s="107"/>
      <c r="E21" s="108"/>
      <c r="F21" s="109"/>
      <c r="G21" s="62">
        <f t="shared" si="0"/>
        <v>0</v>
      </c>
      <c r="H21" s="109"/>
      <c r="I21" s="62">
        <f t="shared" si="2"/>
        <v>0</v>
      </c>
      <c r="J21" s="109"/>
      <c r="K21" s="62">
        <f t="shared" si="3"/>
        <v>0</v>
      </c>
      <c r="L21" s="109"/>
      <c r="M21" s="62">
        <f t="shared" si="4"/>
        <v>0</v>
      </c>
      <c r="N21" s="25">
        <f t="shared" si="5"/>
        <v>0</v>
      </c>
      <c r="O21" s="155">
        <f t="shared" ref="O21:O23" si="11">+G21+I21+K21+M21</f>
        <v>0</v>
      </c>
      <c r="P21" s="48" t="e">
        <f t="shared" si="7"/>
        <v>#DIV/0!</v>
      </c>
    </row>
    <row r="22" spans="3:16" x14ac:dyDescent="0.35">
      <c r="C22" s="38" t="s">
        <v>38</v>
      </c>
      <c r="D22" s="107"/>
      <c r="E22" s="108"/>
      <c r="F22" s="109"/>
      <c r="G22" s="62">
        <f t="shared" si="0"/>
        <v>0</v>
      </c>
      <c r="H22" s="109"/>
      <c r="I22" s="62">
        <f t="shared" si="2"/>
        <v>0</v>
      </c>
      <c r="J22" s="109"/>
      <c r="K22" s="62">
        <f t="shared" si="3"/>
        <v>0</v>
      </c>
      <c r="L22" s="109"/>
      <c r="M22" s="62">
        <f t="shared" si="4"/>
        <v>0</v>
      </c>
      <c r="N22" s="25">
        <f t="shared" si="5"/>
        <v>0</v>
      </c>
      <c r="O22" s="155">
        <f t="shared" si="11"/>
        <v>0</v>
      </c>
      <c r="P22" s="48" t="e">
        <f t="shared" si="7"/>
        <v>#DIV/0!</v>
      </c>
    </row>
    <row r="23" spans="3:16" x14ac:dyDescent="0.35">
      <c r="C23" s="38" t="s">
        <v>24</v>
      </c>
      <c r="D23" s="107"/>
      <c r="E23" s="108"/>
      <c r="F23" s="109"/>
      <c r="G23" s="62">
        <f t="shared" si="0"/>
        <v>0</v>
      </c>
      <c r="H23" s="109"/>
      <c r="I23" s="62">
        <f t="shared" si="2"/>
        <v>0</v>
      </c>
      <c r="J23" s="109"/>
      <c r="K23" s="62">
        <f t="shared" si="3"/>
        <v>0</v>
      </c>
      <c r="L23" s="109"/>
      <c r="M23" s="62">
        <f t="shared" si="4"/>
        <v>0</v>
      </c>
      <c r="N23" s="25">
        <f t="shared" si="5"/>
        <v>0</v>
      </c>
      <c r="O23" s="155">
        <f t="shared" si="11"/>
        <v>0</v>
      </c>
      <c r="P23" s="48" t="e">
        <f t="shared" si="7"/>
        <v>#DIV/0!</v>
      </c>
    </row>
    <row r="24" spans="3:16" x14ac:dyDescent="0.35">
      <c r="C24" s="36" t="s">
        <v>12</v>
      </c>
      <c r="D24" s="26"/>
      <c r="E24" s="27"/>
      <c r="F24" s="16">
        <f>SUM(F25:F26)</f>
        <v>0</v>
      </c>
      <c r="G24" s="17">
        <f t="shared" si="0"/>
        <v>0</v>
      </c>
      <c r="H24" s="16">
        <f t="shared" ref="H24:L24" si="12">SUM(H25:H26)</f>
        <v>0</v>
      </c>
      <c r="I24" s="17">
        <f t="shared" si="2"/>
        <v>0</v>
      </c>
      <c r="J24" s="16">
        <f t="shared" si="12"/>
        <v>0</v>
      </c>
      <c r="K24" s="17">
        <f t="shared" si="3"/>
        <v>0</v>
      </c>
      <c r="L24" s="16">
        <f t="shared" si="12"/>
        <v>0</v>
      </c>
      <c r="M24" s="17">
        <f t="shared" si="4"/>
        <v>0</v>
      </c>
      <c r="N24" s="16">
        <f t="shared" si="5"/>
        <v>0</v>
      </c>
      <c r="O24" s="153">
        <f>+G24+I24+K24+M24</f>
        <v>0</v>
      </c>
      <c r="P24" s="134" t="e">
        <f t="shared" si="7"/>
        <v>#DIV/0!</v>
      </c>
    </row>
    <row r="25" spans="3:16" x14ac:dyDescent="0.35">
      <c r="C25" s="38" t="s">
        <v>14</v>
      </c>
      <c r="D25" s="107"/>
      <c r="E25" s="108"/>
      <c r="F25" s="109"/>
      <c r="G25" s="62">
        <f t="shared" si="0"/>
        <v>0</v>
      </c>
      <c r="H25" s="109"/>
      <c r="I25" s="62">
        <f t="shared" si="2"/>
        <v>0</v>
      </c>
      <c r="J25" s="109"/>
      <c r="K25" s="62">
        <f t="shared" si="3"/>
        <v>0</v>
      </c>
      <c r="L25" s="109"/>
      <c r="M25" s="62">
        <f t="shared" si="4"/>
        <v>0</v>
      </c>
      <c r="N25" s="25">
        <f t="shared" si="5"/>
        <v>0</v>
      </c>
      <c r="O25" s="155">
        <f>+G25+I25+K25+M25</f>
        <v>0</v>
      </c>
      <c r="P25" s="48" t="e">
        <f t="shared" si="7"/>
        <v>#DIV/0!</v>
      </c>
    </row>
    <row r="26" spans="3:16" x14ac:dyDescent="0.35">
      <c r="C26" s="38" t="s">
        <v>13</v>
      </c>
      <c r="D26" s="107"/>
      <c r="E26" s="108"/>
      <c r="F26" s="109"/>
      <c r="G26" s="62">
        <f t="shared" si="0"/>
        <v>0</v>
      </c>
      <c r="H26" s="109"/>
      <c r="I26" s="62">
        <f t="shared" si="2"/>
        <v>0</v>
      </c>
      <c r="J26" s="109"/>
      <c r="K26" s="62">
        <f t="shared" si="3"/>
        <v>0</v>
      </c>
      <c r="L26" s="109"/>
      <c r="M26" s="62">
        <f t="shared" si="4"/>
        <v>0</v>
      </c>
      <c r="N26" s="25">
        <f t="shared" si="5"/>
        <v>0</v>
      </c>
      <c r="O26" s="155">
        <f>+G26+I26+K26+M26</f>
        <v>0</v>
      </c>
      <c r="P26" s="48" t="e">
        <f t="shared" si="7"/>
        <v>#DIV/0!</v>
      </c>
    </row>
    <row r="27" spans="3:16" x14ac:dyDescent="0.35">
      <c r="C27" s="36" t="s">
        <v>15</v>
      </c>
      <c r="D27" s="26"/>
      <c r="E27" s="27"/>
      <c r="F27" s="16">
        <f>SUM(F28:F32)</f>
        <v>0</v>
      </c>
      <c r="G27" s="17">
        <f t="shared" si="0"/>
        <v>0</v>
      </c>
      <c r="H27" s="16">
        <f t="shared" ref="H27:L27" si="13">SUM(H28:H32)</f>
        <v>0</v>
      </c>
      <c r="I27" s="17">
        <f>SUM(I28:I32)</f>
        <v>0</v>
      </c>
      <c r="J27" s="16">
        <f t="shared" si="13"/>
        <v>0</v>
      </c>
      <c r="K27" s="17">
        <f t="shared" si="3"/>
        <v>0</v>
      </c>
      <c r="L27" s="16">
        <f t="shared" si="13"/>
        <v>0</v>
      </c>
      <c r="M27" s="17">
        <f t="shared" si="4"/>
        <v>0</v>
      </c>
      <c r="N27" s="16">
        <f t="shared" si="5"/>
        <v>0</v>
      </c>
      <c r="O27" s="153">
        <f>+G27+I27+K27+M27</f>
        <v>0</v>
      </c>
      <c r="P27" s="134" t="e">
        <f t="shared" si="7"/>
        <v>#DIV/0!</v>
      </c>
    </row>
    <row r="28" spans="3:16" x14ac:dyDescent="0.35">
      <c r="C28" s="38" t="s">
        <v>39</v>
      </c>
      <c r="D28" s="107"/>
      <c r="E28" s="108"/>
      <c r="F28" s="109"/>
      <c r="G28" s="62">
        <f t="shared" si="0"/>
        <v>0</v>
      </c>
      <c r="H28" s="109"/>
      <c r="I28" s="62">
        <f t="shared" ref="I28:I43" si="14">+H28*$D$5</f>
        <v>0</v>
      </c>
      <c r="J28" s="109"/>
      <c r="K28" s="62">
        <f t="shared" si="3"/>
        <v>0</v>
      </c>
      <c r="L28" s="109"/>
      <c r="M28" s="62">
        <f t="shared" si="4"/>
        <v>0</v>
      </c>
      <c r="N28" s="25">
        <f t="shared" si="5"/>
        <v>0</v>
      </c>
      <c r="O28" s="155">
        <f>+G28+I28+K28+M28</f>
        <v>0</v>
      </c>
      <c r="P28" s="48" t="e">
        <f t="shared" si="7"/>
        <v>#DIV/0!</v>
      </c>
    </row>
    <row r="29" spans="3:16" x14ac:dyDescent="0.35">
      <c r="C29" s="38" t="s">
        <v>40</v>
      </c>
      <c r="D29" s="107"/>
      <c r="E29" s="108"/>
      <c r="F29" s="109"/>
      <c r="G29" s="62">
        <f t="shared" si="0"/>
        <v>0</v>
      </c>
      <c r="H29" s="109"/>
      <c r="I29" s="62">
        <f t="shared" si="14"/>
        <v>0</v>
      </c>
      <c r="J29" s="109"/>
      <c r="K29" s="62">
        <f t="shared" si="3"/>
        <v>0</v>
      </c>
      <c r="L29" s="109"/>
      <c r="M29" s="62">
        <f t="shared" si="4"/>
        <v>0</v>
      </c>
      <c r="N29" s="25">
        <f t="shared" si="5"/>
        <v>0</v>
      </c>
      <c r="O29" s="155">
        <f t="shared" ref="O29:O32" si="15">+G29+I29+K29+M29</f>
        <v>0</v>
      </c>
      <c r="P29" s="48" t="e">
        <f t="shared" si="7"/>
        <v>#DIV/0!</v>
      </c>
    </row>
    <row r="30" spans="3:16" x14ac:dyDescent="0.35">
      <c r="C30" s="38" t="s">
        <v>41</v>
      </c>
      <c r="D30" s="107"/>
      <c r="E30" s="108"/>
      <c r="F30" s="109"/>
      <c r="G30" s="62">
        <f t="shared" si="0"/>
        <v>0</v>
      </c>
      <c r="H30" s="109"/>
      <c r="I30" s="62">
        <f t="shared" si="14"/>
        <v>0</v>
      </c>
      <c r="J30" s="109"/>
      <c r="K30" s="62">
        <f t="shared" si="3"/>
        <v>0</v>
      </c>
      <c r="L30" s="109"/>
      <c r="M30" s="62">
        <f t="shared" si="4"/>
        <v>0</v>
      </c>
      <c r="N30" s="25">
        <f t="shared" si="5"/>
        <v>0</v>
      </c>
      <c r="O30" s="155">
        <f t="shared" si="15"/>
        <v>0</v>
      </c>
      <c r="P30" s="48" t="e">
        <f t="shared" si="7"/>
        <v>#DIV/0!</v>
      </c>
    </row>
    <row r="31" spans="3:16" x14ac:dyDescent="0.35">
      <c r="C31" s="38" t="s">
        <v>42</v>
      </c>
      <c r="D31" s="107"/>
      <c r="E31" s="108"/>
      <c r="F31" s="109"/>
      <c r="G31" s="62">
        <f t="shared" si="0"/>
        <v>0</v>
      </c>
      <c r="H31" s="109"/>
      <c r="I31" s="62">
        <f t="shared" si="14"/>
        <v>0</v>
      </c>
      <c r="J31" s="109"/>
      <c r="K31" s="62">
        <f t="shared" si="3"/>
        <v>0</v>
      </c>
      <c r="L31" s="109"/>
      <c r="M31" s="62">
        <f t="shared" si="4"/>
        <v>0</v>
      </c>
      <c r="N31" s="25">
        <f t="shared" si="5"/>
        <v>0</v>
      </c>
      <c r="O31" s="155">
        <f t="shared" si="15"/>
        <v>0</v>
      </c>
      <c r="P31" s="48" t="e">
        <f t="shared" si="7"/>
        <v>#DIV/0!</v>
      </c>
    </row>
    <row r="32" spans="3:16" x14ac:dyDescent="0.35">
      <c r="C32" s="38" t="s">
        <v>25</v>
      </c>
      <c r="D32" s="107"/>
      <c r="E32" s="108"/>
      <c r="F32" s="109"/>
      <c r="G32" s="62">
        <f t="shared" si="0"/>
        <v>0</v>
      </c>
      <c r="H32" s="109"/>
      <c r="I32" s="62">
        <f t="shared" si="14"/>
        <v>0</v>
      </c>
      <c r="J32" s="109"/>
      <c r="K32" s="62">
        <f t="shared" si="3"/>
        <v>0</v>
      </c>
      <c r="L32" s="109"/>
      <c r="M32" s="62">
        <f t="shared" si="4"/>
        <v>0</v>
      </c>
      <c r="N32" s="25">
        <f t="shared" si="5"/>
        <v>0</v>
      </c>
      <c r="O32" s="155">
        <f t="shared" si="15"/>
        <v>0</v>
      </c>
      <c r="P32" s="48" t="e">
        <f t="shared" si="7"/>
        <v>#DIV/0!</v>
      </c>
    </row>
    <row r="33" spans="2:20" x14ac:dyDescent="0.35">
      <c r="C33" s="36" t="s">
        <v>16</v>
      </c>
      <c r="D33" s="26"/>
      <c r="E33" s="27"/>
      <c r="F33" s="16">
        <f>SUM(F34:F37)</f>
        <v>0</v>
      </c>
      <c r="G33" s="17">
        <f t="shared" si="0"/>
        <v>0</v>
      </c>
      <c r="H33" s="16">
        <f t="shared" ref="H33:L33" si="16">SUM(H34:H37)</f>
        <v>0</v>
      </c>
      <c r="I33" s="17">
        <f t="shared" si="14"/>
        <v>0</v>
      </c>
      <c r="J33" s="16">
        <f t="shared" si="16"/>
        <v>0</v>
      </c>
      <c r="K33" s="17">
        <f t="shared" si="3"/>
        <v>0</v>
      </c>
      <c r="L33" s="16">
        <f t="shared" si="16"/>
        <v>0</v>
      </c>
      <c r="M33" s="17">
        <f t="shared" si="4"/>
        <v>0</v>
      </c>
      <c r="N33" s="16">
        <f t="shared" si="5"/>
        <v>0</v>
      </c>
      <c r="O33" s="153">
        <f>+G33+I33+K33+M33</f>
        <v>0</v>
      </c>
      <c r="P33" s="134" t="e">
        <f t="shared" si="7"/>
        <v>#DIV/0!</v>
      </c>
    </row>
    <row r="34" spans="2:20" x14ac:dyDescent="0.35">
      <c r="C34" s="40" t="s">
        <v>43</v>
      </c>
      <c r="D34" s="107"/>
      <c r="E34" s="108"/>
      <c r="F34" s="109"/>
      <c r="G34" s="62">
        <f t="shared" si="0"/>
        <v>0</v>
      </c>
      <c r="H34" s="109"/>
      <c r="I34" s="62">
        <f t="shared" si="14"/>
        <v>0</v>
      </c>
      <c r="J34" s="109"/>
      <c r="K34" s="62">
        <f t="shared" si="3"/>
        <v>0</v>
      </c>
      <c r="L34" s="109"/>
      <c r="M34" s="62">
        <f t="shared" si="4"/>
        <v>0</v>
      </c>
      <c r="N34" s="25">
        <f t="shared" si="5"/>
        <v>0</v>
      </c>
      <c r="O34" s="155">
        <f>+G34+I34+K34+M34</f>
        <v>0</v>
      </c>
      <c r="P34" s="48" t="e">
        <f t="shared" si="7"/>
        <v>#DIV/0!</v>
      </c>
    </row>
    <row r="35" spans="2:20" x14ac:dyDescent="0.35">
      <c r="C35" s="38" t="s">
        <v>44</v>
      </c>
      <c r="D35" s="107"/>
      <c r="E35" s="108"/>
      <c r="F35" s="109"/>
      <c r="G35" s="62">
        <f t="shared" si="0"/>
        <v>0</v>
      </c>
      <c r="H35" s="109"/>
      <c r="I35" s="62">
        <f t="shared" si="14"/>
        <v>0</v>
      </c>
      <c r="J35" s="109"/>
      <c r="K35" s="62">
        <f t="shared" si="3"/>
        <v>0</v>
      </c>
      <c r="L35" s="109"/>
      <c r="M35" s="62">
        <f t="shared" si="4"/>
        <v>0</v>
      </c>
      <c r="N35" s="25">
        <f t="shared" si="5"/>
        <v>0</v>
      </c>
      <c r="O35" s="155">
        <f t="shared" ref="O35:O37" si="17">+G35+I35+K35+M35</f>
        <v>0</v>
      </c>
      <c r="P35" s="48" t="e">
        <f t="shared" si="7"/>
        <v>#DIV/0!</v>
      </c>
    </row>
    <row r="36" spans="2:20" x14ac:dyDescent="0.35">
      <c r="C36" s="38" t="s">
        <v>73</v>
      </c>
      <c r="D36" s="107"/>
      <c r="E36" s="108"/>
      <c r="F36" s="109"/>
      <c r="G36" s="62">
        <f t="shared" si="0"/>
        <v>0</v>
      </c>
      <c r="H36" s="109"/>
      <c r="I36" s="62">
        <f t="shared" si="14"/>
        <v>0</v>
      </c>
      <c r="J36" s="109"/>
      <c r="K36" s="62">
        <f t="shared" si="3"/>
        <v>0</v>
      </c>
      <c r="L36" s="109"/>
      <c r="M36" s="62">
        <f t="shared" si="4"/>
        <v>0</v>
      </c>
      <c r="N36" s="25">
        <f t="shared" si="5"/>
        <v>0</v>
      </c>
      <c r="O36" s="155">
        <f t="shared" si="17"/>
        <v>0</v>
      </c>
      <c r="P36" s="48" t="e">
        <f t="shared" si="7"/>
        <v>#DIV/0!</v>
      </c>
    </row>
    <row r="37" spans="2:20" x14ac:dyDescent="0.35">
      <c r="C37" s="38" t="s">
        <v>76</v>
      </c>
      <c r="D37" s="107"/>
      <c r="E37" s="108"/>
      <c r="F37" s="109"/>
      <c r="G37" s="62">
        <f t="shared" si="0"/>
        <v>0</v>
      </c>
      <c r="H37" s="109"/>
      <c r="I37" s="62">
        <f t="shared" si="14"/>
        <v>0</v>
      </c>
      <c r="J37" s="109"/>
      <c r="K37" s="62">
        <f t="shared" si="3"/>
        <v>0</v>
      </c>
      <c r="L37" s="109"/>
      <c r="M37" s="62">
        <f t="shared" si="4"/>
        <v>0</v>
      </c>
      <c r="N37" s="25">
        <f t="shared" si="5"/>
        <v>0</v>
      </c>
      <c r="O37" s="155">
        <f t="shared" si="17"/>
        <v>0</v>
      </c>
      <c r="P37" s="48" t="e">
        <f t="shared" si="7"/>
        <v>#DIV/0!</v>
      </c>
    </row>
    <row r="38" spans="2:20" x14ac:dyDescent="0.35">
      <c r="C38" s="36" t="s">
        <v>17</v>
      </c>
      <c r="D38" s="26"/>
      <c r="E38" s="27"/>
      <c r="F38" s="16">
        <f>SUM(F39:F43)</f>
        <v>0</v>
      </c>
      <c r="G38" s="17">
        <f t="shared" si="0"/>
        <v>0</v>
      </c>
      <c r="H38" s="16">
        <f t="shared" ref="H38:L38" si="18">SUM(H39:H43)</f>
        <v>0</v>
      </c>
      <c r="I38" s="17">
        <f t="shared" si="14"/>
        <v>0</v>
      </c>
      <c r="J38" s="16">
        <f t="shared" si="18"/>
        <v>0</v>
      </c>
      <c r="K38" s="17">
        <f t="shared" si="3"/>
        <v>0</v>
      </c>
      <c r="L38" s="16">
        <f t="shared" si="18"/>
        <v>0</v>
      </c>
      <c r="M38" s="17">
        <f t="shared" si="4"/>
        <v>0</v>
      </c>
      <c r="N38" s="16">
        <f t="shared" si="5"/>
        <v>0</v>
      </c>
      <c r="O38" s="153">
        <f>+G38+I38+K38+M38</f>
        <v>0</v>
      </c>
      <c r="P38" s="134" t="e">
        <f t="shared" si="7"/>
        <v>#DIV/0!</v>
      </c>
    </row>
    <row r="39" spans="2:20" x14ac:dyDescent="0.35">
      <c r="C39" s="38" t="s">
        <v>50</v>
      </c>
      <c r="D39" s="107"/>
      <c r="E39" s="108"/>
      <c r="F39" s="109"/>
      <c r="G39" s="62">
        <f t="shared" si="0"/>
        <v>0</v>
      </c>
      <c r="H39" s="109"/>
      <c r="I39" s="62">
        <f t="shared" si="14"/>
        <v>0</v>
      </c>
      <c r="J39" s="109"/>
      <c r="K39" s="190">
        <f t="shared" si="3"/>
        <v>0</v>
      </c>
      <c r="L39" s="109"/>
      <c r="M39" s="62">
        <f t="shared" si="4"/>
        <v>0</v>
      </c>
      <c r="N39" s="25">
        <f t="shared" si="5"/>
        <v>0</v>
      </c>
      <c r="O39" s="155">
        <f>+G39+I39+K39+M39</f>
        <v>0</v>
      </c>
      <c r="P39" s="48" t="e">
        <f t="shared" si="7"/>
        <v>#DIV/0!</v>
      </c>
    </row>
    <row r="40" spans="2:20" x14ac:dyDescent="0.35">
      <c r="C40" s="38" t="s">
        <v>51</v>
      </c>
      <c r="D40" s="107"/>
      <c r="E40" s="108"/>
      <c r="F40" s="109"/>
      <c r="G40" s="62">
        <f t="shared" si="0"/>
        <v>0</v>
      </c>
      <c r="H40" s="109"/>
      <c r="I40" s="62">
        <f t="shared" si="14"/>
        <v>0</v>
      </c>
      <c r="J40" s="109"/>
      <c r="K40" s="190">
        <f t="shared" si="3"/>
        <v>0</v>
      </c>
      <c r="L40" s="109"/>
      <c r="M40" s="62">
        <f t="shared" si="4"/>
        <v>0</v>
      </c>
      <c r="N40" s="25">
        <f t="shared" si="5"/>
        <v>0</v>
      </c>
      <c r="O40" s="155">
        <f t="shared" ref="O40:O43" si="19">+G40+I40+K40+M40</f>
        <v>0</v>
      </c>
      <c r="P40" s="48" t="e">
        <f t="shared" si="7"/>
        <v>#DIV/0!</v>
      </c>
    </row>
    <row r="41" spans="2:20" x14ac:dyDescent="0.35">
      <c r="C41" s="38" t="s">
        <v>52</v>
      </c>
      <c r="D41" s="107"/>
      <c r="E41" s="108"/>
      <c r="F41" s="109"/>
      <c r="G41" s="62">
        <f t="shared" si="0"/>
        <v>0</v>
      </c>
      <c r="H41" s="109"/>
      <c r="I41" s="62">
        <f t="shared" si="14"/>
        <v>0</v>
      </c>
      <c r="J41" s="109"/>
      <c r="K41" s="190">
        <f t="shared" si="3"/>
        <v>0</v>
      </c>
      <c r="L41" s="109"/>
      <c r="M41" s="62">
        <f t="shared" si="4"/>
        <v>0</v>
      </c>
      <c r="N41" s="25">
        <f t="shared" si="5"/>
        <v>0</v>
      </c>
      <c r="O41" s="155">
        <f t="shared" si="19"/>
        <v>0</v>
      </c>
      <c r="P41" s="48" t="e">
        <f t="shared" si="7"/>
        <v>#DIV/0!</v>
      </c>
    </row>
    <row r="42" spans="2:20" x14ac:dyDescent="0.35">
      <c r="C42" s="38" t="s">
        <v>53</v>
      </c>
      <c r="D42" s="107"/>
      <c r="E42" s="108"/>
      <c r="F42" s="109"/>
      <c r="G42" s="62">
        <f t="shared" si="0"/>
        <v>0</v>
      </c>
      <c r="H42" s="109"/>
      <c r="I42" s="62">
        <f t="shared" si="14"/>
        <v>0</v>
      </c>
      <c r="J42" s="109"/>
      <c r="K42" s="190">
        <f t="shared" si="3"/>
        <v>0</v>
      </c>
      <c r="L42" s="109"/>
      <c r="M42" s="62">
        <f t="shared" si="4"/>
        <v>0</v>
      </c>
      <c r="N42" s="25">
        <f t="shared" si="5"/>
        <v>0</v>
      </c>
      <c r="O42" s="155">
        <f t="shared" si="19"/>
        <v>0</v>
      </c>
      <c r="P42" s="48" t="e">
        <f t="shared" si="7"/>
        <v>#DIV/0!</v>
      </c>
    </row>
    <row r="43" spans="2:20" x14ac:dyDescent="0.35">
      <c r="C43" s="38" t="s">
        <v>26</v>
      </c>
      <c r="D43" s="107"/>
      <c r="E43" s="108"/>
      <c r="F43" s="109"/>
      <c r="G43" s="62">
        <f t="shared" si="0"/>
        <v>0</v>
      </c>
      <c r="H43" s="109"/>
      <c r="I43" s="62">
        <f t="shared" si="14"/>
        <v>0</v>
      </c>
      <c r="J43" s="109"/>
      <c r="K43" s="190">
        <f t="shared" si="3"/>
        <v>0</v>
      </c>
      <c r="L43" s="109"/>
      <c r="M43" s="62">
        <f t="shared" si="4"/>
        <v>0</v>
      </c>
      <c r="N43" s="25">
        <f t="shared" si="5"/>
        <v>0</v>
      </c>
      <c r="O43" s="155">
        <f t="shared" si="19"/>
        <v>0</v>
      </c>
      <c r="P43" s="48" t="e">
        <f t="shared" si="7"/>
        <v>#DIV/0!</v>
      </c>
    </row>
    <row r="44" spans="2:20" ht="15" thickBot="1" x14ac:dyDescent="0.4">
      <c r="C44" s="105" t="s">
        <v>1</v>
      </c>
      <c r="D44" s="103"/>
      <c r="E44" s="104"/>
      <c r="F44" s="100">
        <f>+F10+F24+F27+F33+F38</f>
        <v>0</v>
      </c>
      <c r="G44" s="101">
        <f>+G10+G24+G27+G33+G38</f>
        <v>0</v>
      </c>
      <c r="H44" s="100">
        <f t="shared" ref="H44:M44" si="20">+H10+H24+H27+H33+H38</f>
        <v>0</v>
      </c>
      <c r="I44" s="101">
        <f t="shared" si="20"/>
        <v>0</v>
      </c>
      <c r="J44" s="100">
        <f t="shared" si="20"/>
        <v>0</v>
      </c>
      <c r="K44" s="101">
        <f t="shared" si="20"/>
        <v>0</v>
      </c>
      <c r="L44" s="100">
        <f t="shared" si="20"/>
        <v>0</v>
      </c>
      <c r="M44" s="101">
        <f t="shared" si="20"/>
        <v>0</v>
      </c>
      <c r="N44" s="100">
        <f>+N10+N24+N27+N33+N38</f>
        <v>0</v>
      </c>
      <c r="O44" s="101">
        <f>+O10+O24+O27+O33+O38</f>
        <v>0</v>
      </c>
      <c r="P44" s="135" t="e">
        <f t="shared" si="7"/>
        <v>#DIV/0!</v>
      </c>
    </row>
    <row r="45" spans="2:20" ht="15" thickBot="1" x14ac:dyDescent="0.4">
      <c r="C45" s="106" t="s">
        <v>21</v>
      </c>
      <c r="D45" s="102"/>
      <c r="E45" s="102"/>
      <c r="F45" s="133" t="e">
        <f>+F44/N44</f>
        <v>#DIV/0!</v>
      </c>
      <c r="G45" s="133" t="e">
        <f>+G44/O44</f>
        <v>#DIV/0!</v>
      </c>
      <c r="H45" s="133" t="e">
        <f>+H44/N44</f>
        <v>#DIV/0!</v>
      </c>
      <c r="I45" s="133" t="e">
        <f>+I44/O44</f>
        <v>#DIV/0!</v>
      </c>
      <c r="J45" s="133" t="e">
        <f>+J44/N44</f>
        <v>#DIV/0!</v>
      </c>
      <c r="K45" s="133" t="e">
        <f>+K44/O44</f>
        <v>#DIV/0!</v>
      </c>
      <c r="L45" s="133" t="e">
        <f>+L44/N44</f>
        <v>#DIV/0!</v>
      </c>
      <c r="M45" s="133" t="e">
        <f>+M44/O44</f>
        <v>#DIV/0!</v>
      </c>
      <c r="N45" s="150"/>
      <c r="O45" s="151"/>
    </row>
    <row r="46" spans="2:20" x14ac:dyDescent="0.35">
      <c r="G46" s="132"/>
    </row>
    <row r="47" spans="2:20" x14ac:dyDescent="0.35">
      <c r="B47" s="122"/>
      <c r="C47" s="122"/>
      <c r="D47" s="122"/>
      <c r="E47" s="122"/>
      <c r="F47" s="122"/>
      <c r="G47" s="122"/>
      <c r="H47" s="122"/>
      <c r="I47" s="122"/>
      <c r="J47" s="122"/>
      <c r="K47" s="122"/>
      <c r="L47" s="122"/>
      <c r="M47" s="122"/>
      <c r="N47" s="122"/>
      <c r="O47" s="122"/>
      <c r="P47" s="122"/>
      <c r="Q47" s="122"/>
      <c r="R47" s="122"/>
      <c r="S47" s="122"/>
      <c r="T47" s="122"/>
    </row>
    <row r="48" spans="2:20" x14ac:dyDescent="0.35">
      <c r="B48" s="122"/>
      <c r="C48" s="122"/>
      <c r="D48" s="122"/>
      <c r="E48" s="122"/>
      <c r="F48" s="122"/>
      <c r="G48" s="122"/>
      <c r="H48" s="122"/>
      <c r="I48" s="122"/>
      <c r="J48" s="122"/>
      <c r="K48" s="122"/>
      <c r="L48" s="122"/>
      <c r="M48" s="122"/>
      <c r="N48" s="122"/>
      <c r="O48" s="122"/>
      <c r="P48" s="122"/>
      <c r="Q48" s="122"/>
      <c r="R48" s="122"/>
      <c r="S48" s="122"/>
      <c r="T48" s="122"/>
    </row>
    <row r="49" spans="2:20" x14ac:dyDescent="0.35">
      <c r="B49" s="122"/>
      <c r="C49" s="122"/>
      <c r="D49" s="122"/>
      <c r="E49" s="122"/>
      <c r="F49" s="122"/>
      <c r="G49" s="122"/>
      <c r="H49" s="122"/>
      <c r="I49" s="122"/>
      <c r="J49" s="122"/>
      <c r="K49" s="122"/>
      <c r="L49" s="122"/>
      <c r="M49" s="122"/>
      <c r="N49" s="122"/>
      <c r="O49" s="122"/>
      <c r="P49" s="122"/>
      <c r="Q49" s="122"/>
      <c r="R49" s="122"/>
      <c r="S49" s="122"/>
      <c r="T49" s="122"/>
    </row>
    <row r="50" spans="2:20" x14ac:dyDescent="0.35">
      <c r="B50" s="122"/>
      <c r="C50" s="122"/>
      <c r="D50" s="122"/>
      <c r="E50" s="122"/>
      <c r="F50" s="122"/>
      <c r="G50" s="122"/>
      <c r="H50" s="122"/>
      <c r="I50" s="122"/>
      <c r="J50" s="122"/>
      <c r="K50" s="122"/>
      <c r="L50" s="122"/>
      <c r="M50" s="122"/>
      <c r="N50" s="122"/>
      <c r="O50" s="122"/>
      <c r="P50" s="122"/>
      <c r="Q50" s="122"/>
      <c r="R50" s="122"/>
      <c r="S50" s="122"/>
      <c r="T50" s="122"/>
    </row>
    <row r="51" spans="2:20" x14ac:dyDescent="0.35">
      <c r="B51" s="122"/>
      <c r="C51" s="122"/>
      <c r="D51" s="122"/>
      <c r="E51" s="122"/>
      <c r="F51" s="122"/>
      <c r="G51" s="122"/>
      <c r="H51" s="122"/>
      <c r="I51" s="122"/>
      <c r="J51" s="122"/>
      <c r="K51" s="122"/>
      <c r="L51" s="122"/>
      <c r="M51" s="122"/>
      <c r="N51" s="122"/>
      <c r="O51" s="122"/>
      <c r="P51" s="122"/>
      <c r="Q51" s="122"/>
      <c r="R51" s="122"/>
      <c r="S51" s="122"/>
      <c r="T51" s="122"/>
    </row>
    <row r="52" spans="2:20" x14ac:dyDescent="0.35">
      <c r="B52" s="122"/>
      <c r="C52" s="122"/>
      <c r="D52" s="122"/>
      <c r="E52" s="122"/>
      <c r="F52" s="122"/>
      <c r="G52" s="122"/>
      <c r="H52" s="122"/>
      <c r="I52" s="122"/>
      <c r="J52" s="122"/>
      <c r="K52" s="122"/>
      <c r="L52" s="122"/>
      <c r="M52" s="122"/>
      <c r="N52" s="122"/>
      <c r="O52" s="122"/>
      <c r="P52" s="122"/>
      <c r="Q52" s="122"/>
      <c r="R52" s="122"/>
      <c r="S52" s="122"/>
      <c r="T52" s="122"/>
    </row>
    <row r="53" spans="2:20" x14ac:dyDescent="0.35">
      <c r="B53" s="122"/>
      <c r="C53" s="122"/>
      <c r="D53" s="122"/>
      <c r="E53" s="122"/>
      <c r="F53" s="122"/>
      <c r="G53" s="122"/>
      <c r="H53" s="122"/>
      <c r="I53" s="122"/>
      <c r="J53" s="122"/>
      <c r="K53" s="122"/>
      <c r="L53" s="122"/>
      <c r="M53" s="122"/>
      <c r="N53" s="122"/>
      <c r="O53" s="122"/>
      <c r="P53" s="122"/>
      <c r="Q53" s="122"/>
      <c r="R53" s="122"/>
      <c r="S53" s="122"/>
      <c r="T53" s="122"/>
    </row>
    <row r="54" spans="2:20" x14ac:dyDescent="0.35">
      <c r="B54" s="122"/>
      <c r="C54" s="122"/>
      <c r="D54" s="122"/>
      <c r="E54" s="122"/>
      <c r="F54" s="122"/>
      <c r="G54" s="122"/>
      <c r="H54" s="122"/>
      <c r="I54" s="122"/>
      <c r="J54" s="122"/>
      <c r="K54" s="122"/>
      <c r="L54" s="122"/>
      <c r="M54" s="122"/>
      <c r="N54" s="122"/>
      <c r="O54" s="122"/>
      <c r="P54" s="122"/>
      <c r="Q54" s="122"/>
      <c r="R54" s="122"/>
      <c r="S54" s="122"/>
      <c r="T54" s="122"/>
    </row>
    <row r="55" spans="2:20" x14ac:dyDescent="0.35">
      <c r="B55" s="122"/>
      <c r="C55" s="122"/>
      <c r="D55" s="122"/>
      <c r="E55" s="122"/>
      <c r="F55" s="122"/>
      <c r="G55" s="122"/>
      <c r="H55" s="122"/>
      <c r="I55" s="122"/>
      <c r="J55" s="122"/>
      <c r="K55" s="122"/>
      <c r="L55" s="122"/>
      <c r="M55" s="122"/>
      <c r="N55" s="122"/>
      <c r="O55" s="122"/>
      <c r="P55" s="122"/>
      <c r="Q55" s="122"/>
      <c r="R55" s="122"/>
      <c r="S55" s="122"/>
      <c r="T55" s="122"/>
    </row>
    <row r="56" spans="2:20" x14ac:dyDescent="0.35">
      <c r="B56" s="122"/>
      <c r="C56" s="122"/>
      <c r="D56" s="122"/>
      <c r="E56" s="122"/>
      <c r="F56" s="122"/>
      <c r="G56" s="122"/>
      <c r="H56" s="122"/>
      <c r="I56" s="122"/>
      <c r="J56" s="122"/>
      <c r="K56" s="122"/>
      <c r="L56" s="122"/>
      <c r="M56" s="122"/>
      <c r="N56" s="122"/>
      <c r="O56" s="122"/>
      <c r="P56" s="122"/>
      <c r="Q56" s="122"/>
      <c r="R56" s="122"/>
      <c r="S56" s="122"/>
      <c r="T56" s="122"/>
    </row>
    <row r="57" spans="2:20" x14ac:dyDescent="0.35">
      <c r="B57" s="122"/>
      <c r="C57" s="122"/>
      <c r="D57" s="122"/>
      <c r="E57" s="122"/>
      <c r="F57" s="122"/>
      <c r="G57" s="122"/>
      <c r="H57" s="122"/>
      <c r="I57" s="122"/>
      <c r="J57" s="122"/>
      <c r="K57" s="122"/>
      <c r="L57" s="122"/>
      <c r="M57" s="122"/>
      <c r="N57" s="122"/>
      <c r="O57" s="122"/>
      <c r="P57" s="122"/>
      <c r="Q57" s="122"/>
      <c r="R57" s="122"/>
      <c r="S57" s="122"/>
      <c r="T57" s="122"/>
    </row>
    <row r="58" spans="2:20" x14ac:dyDescent="0.35">
      <c r="B58" s="122"/>
      <c r="C58" s="122"/>
      <c r="D58" s="122"/>
      <c r="E58" s="122"/>
      <c r="F58" s="122"/>
      <c r="G58" s="122"/>
      <c r="H58" s="122"/>
      <c r="I58" s="122"/>
      <c r="J58" s="122"/>
      <c r="K58" s="122"/>
      <c r="L58" s="122"/>
      <c r="M58" s="122"/>
      <c r="N58" s="122"/>
      <c r="O58" s="122"/>
      <c r="P58" s="122"/>
      <c r="Q58" s="122"/>
      <c r="R58" s="122"/>
      <c r="S58" s="122"/>
      <c r="T58" s="122"/>
    </row>
    <row r="59" spans="2:20" x14ac:dyDescent="0.35">
      <c r="B59" s="122"/>
      <c r="C59" s="122"/>
      <c r="D59" s="122"/>
      <c r="E59" s="122"/>
      <c r="F59" s="122"/>
      <c r="G59" s="122"/>
      <c r="H59" s="122"/>
      <c r="I59" s="122"/>
      <c r="J59" s="122"/>
      <c r="K59" s="122"/>
      <c r="L59" s="122"/>
      <c r="M59" s="122"/>
      <c r="N59" s="122"/>
      <c r="O59" s="122"/>
      <c r="P59" s="122"/>
      <c r="Q59" s="122"/>
      <c r="R59" s="122"/>
      <c r="S59" s="122"/>
      <c r="T59" s="122"/>
    </row>
    <row r="60" spans="2:20" x14ac:dyDescent="0.35">
      <c r="B60" s="122"/>
      <c r="C60" s="122"/>
      <c r="D60" s="122"/>
      <c r="E60" s="122"/>
      <c r="F60" s="122"/>
      <c r="G60" s="122"/>
      <c r="H60" s="122"/>
      <c r="I60" s="122"/>
      <c r="J60" s="122"/>
      <c r="K60" s="122"/>
      <c r="L60" s="122"/>
      <c r="M60" s="122"/>
      <c r="N60" s="122"/>
      <c r="O60" s="122"/>
      <c r="P60" s="122"/>
      <c r="Q60" s="122"/>
      <c r="R60" s="122"/>
      <c r="S60" s="122"/>
      <c r="T60" s="122"/>
    </row>
    <row r="61" spans="2:20" x14ac:dyDescent="0.35">
      <c r="B61" s="122"/>
      <c r="C61" s="122"/>
      <c r="D61" s="122"/>
      <c r="E61" s="122"/>
      <c r="F61" s="122"/>
      <c r="G61" s="122"/>
      <c r="H61" s="122"/>
      <c r="I61" s="122"/>
      <c r="J61" s="122"/>
      <c r="K61" s="122"/>
      <c r="L61" s="122"/>
      <c r="M61" s="122"/>
      <c r="N61" s="122"/>
      <c r="O61" s="122"/>
      <c r="P61" s="122"/>
      <c r="Q61" s="122"/>
      <c r="R61" s="122"/>
      <c r="S61" s="122"/>
      <c r="T61" s="122"/>
    </row>
    <row r="62" spans="2:20" x14ac:dyDescent="0.35">
      <c r="B62" s="122"/>
      <c r="C62" s="122"/>
      <c r="D62" s="122"/>
      <c r="E62" s="122"/>
      <c r="F62" s="122"/>
      <c r="G62" s="122"/>
      <c r="H62" s="122"/>
      <c r="I62" s="122"/>
      <c r="J62" s="122"/>
      <c r="K62" s="122"/>
      <c r="L62" s="122"/>
      <c r="M62" s="122"/>
      <c r="N62" s="122"/>
      <c r="O62" s="122"/>
      <c r="P62" s="122"/>
      <c r="Q62" s="122"/>
      <c r="R62" s="122"/>
      <c r="S62" s="122"/>
      <c r="T62" s="122"/>
    </row>
    <row r="63" spans="2:20" x14ac:dyDescent="0.35">
      <c r="B63" s="122"/>
      <c r="C63" s="122"/>
      <c r="D63" s="122"/>
      <c r="E63" s="122"/>
      <c r="F63" s="122"/>
      <c r="G63" s="122"/>
      <c r="H63" s="122"/>
      <c r="I63" s="122"/>
      <c r="J63" s="122"/>
      <c r="K63" s="122"/>
      <c r="L63" s="122"/>
      <c r="M63" s="122"/>
      <c r="N63" s="122"/>
      <c r="O63" s="122"/>
      <c r="P63" s="122"/>
      <c r="Q63" s="122"/>
      <c r="R63" s="122"/>
      <c r="S63" s="122"/>
      <c r="T63" s="122"/>
    </row>
    <row r="64" spans="2:20" x14ac:dyDescent="0.35">
      <c r="B64" s="122"/>
      <c r="C64" s="122"/>
      <c r="D64" s="122"/>
      <c r="E64" s="122"/>
      <c r="F64" s="122"/>
      <c r="G64" s="122"/>
      <c r="H64" s="122"/>
      <c r="I64" s="122"/>
      <c r="J64" s="122"/>
      <c r="K64" s="122"/>
      <c r="L64" s="122"/>
      <c r="M64" s="122"/>
      <c r="N64" s="122"/>
      <c r="O64" s="122"/>
      <c r="P64" s="122"/>
      <c r="Q64" s="122"/>
      <c r="R64" s="122"/>
      <c r="S64" s="122"/>
      <c r="T64" s="122"/>
    </row>
    <row r="65" spans="2:20" x14ac:dyDescent="0.35">
      <c r="B65" s="122"/>
      <c r="C65" s="122"/>
      <c r="D65" s="122"/>
      <c r="E65" s="122"/>
      <c r="F65" s="122"/>
      <c r="G65" s="122"/>
      <c r="H65" s="122"/>
      <c r="I65" s="122"/>
      <c r="J65" s="122"/>
      <c r="K65" s="122"/>
      <c r="L65" s="122"/>
      <c r="M65" s="122"/>
      <c r="N65" s="122"/>
      <c r="O65" s="122"/>
      <c r="P65" s="122"/>
      <c r="Q65" s="122"/>
      <c r="R65" s="122"/>
      <c r="S65" s="122"/>
      <c r="T65" s="122"/>
    </row>
    <row r="66" spans="2:20" x14ac:dyDescent="0.35">
      <c r="B66" s="122"/>
      <c r="C66" s="122"/>
      <c r="D66" s="122"/>
      <c r="E66" s="122"/>
      <c r="F66" s="122"/>
      <c r="G66" s="122"/>
      <c r="H66" s="122"/>
      <c r="I66" s="122"/>
      <c r="J66" s="122"/>
      <c r="K66" s="122"/>
      <c r="L66" s="122"/>
      <c r="M66" s="122"/>
      <c r="N66" s="122"/>
      <c r="O66" s="122"/>
      <c r="P66" s="122"/>
      <c r="Q66" s="122"/>
      <c r="R66" s="122"/>
      <c r="S66" s="122"/>
      <c r="T66" s="122"/>
    </row>
    <row r="67" spans="2:20" x14ac:dyDescent="0.35">
      <c r="B67" s="122"/>
      <c r="C67" s="122"/>
      <c r="D67" s="122"/>
      <c r="E67" s="122"/>
      <c r="F67" s="122"/>
      <c r="G67" s="122"/>
      <c r="H67" s="122"/>
      <c r="I67" s="122"/>
      <c r="J67" s="122"/>
      <c r="K67" s="122"/>
      <c r="L67" s="122"/>
      <c r="M67" s="122"/>
      <c r="N67" s="122"/>
      <c r="O67" s="122"/>
      <c r="P67" s="122"/>
      <c r="Q67" s="122"/>
      <c r="R67" s="122"/>
      <c r="S67" s="122"/>
      <c r="T67" s="122"/>
    </row>
    <row r="68" spans="2:20" x14ac:dyDescent="0.35">
      <c r="B68" s="122"/>
      <c r="C68" s="122"/>
      <c r="D68" s="122"/>
      <c r="E68" s="122"/>
      <c r="F68" s="122"/>
      <c r="G68" s="122"/>
      <c r="H68" s="122"/>
      <c r="I68" s="122"/>
      <c r="J68" s="122"/>
      <c r="K68" s="122"/>
      <c r="L68" s="122"/>
      <c r="M68" s="122"/>
      <c r="N68" s="122"/>
      <c r="O68" s="122"/>
      <c r="P68" s="122"/>
      <c r="Q68" s="122"/>
      <c r="R68" s="122"/>
      <c r="S68" s="122"/>
      <c r="T68" s="122"/>
    </row>
    <row r="69" spans="2:20" x14ac:dyDescent="0.35">
      <c r="B69" s="122"/>
      <c r="C69" s="122"/>
      <c r="D69" s="122"/>
      <c r="E69" s="122"/>
      <c r="F69" s="122"/>
      <c r="G69" s="122"/>
      <c r="H69" s="122"/>
      <c r="I69" s="122"/>
      <c r="J69" s="122"/>
      <c r="K69" s="122"/>
      <c r="L69" s="122"/>
      <c r="M69" s="122"/>
      <c r="N69" s="122"/>
      <c r="O69" s="122"/>
      <c r="P69" s="122"/>
      <c r="Q69" s="122"/>
      <c r="R69" s="122"/>
      <c r="S69" s="122"/>
      <c r="T69" s="122"/>
    </row>
    <row r="70" spans="2:20" x14ac:dyDescent="0.35">
      <c r="B70" s="122"/>
      <c r="C70" s="122"/>
      <c r="D70" s="122"/>
      <c r="E70" s="122"/>
      <c r="F70" s="122"/>
      <c r="G70" s="122"/>
      <c r="H70" s="122"/>
      <c r="I70" s="122"/>
      <c r="J70" s="122"/>
      <c r="K70" s="122"/>
      <c r="L70" s="122"/>
      <c r="M70" s="122"/>
      <c r="N70" s="122"/>
      <c r="O70" s="122"/>
      <c r="P70" s="122"/>
      <c r="Q70" s="122"/>
      <c r="R70" s="122"/>
      <c r="S70" s="122"/>
      <c r="T70" s="122"/>
    </row>
    <row r="71" spans="2:20" x14ac:dyDescent="0.35">
      <c r="B71" s="122"/>
      <c r="C71" s="122"/>
      <c r="D71" s="122"/>
      <c r="E71" s="122"/>
      <c r="F71" s="122"/>
      <c r="G71" s="122"/>
      <c r="H71" s="122"/>
      <c r="I71" s="122"/>
      <c r="J71" s="122"/>
      <c r="K71" s="122"/>
      <c r="L71" s="122"/>
      <c r="M71" s="122"/>
      <c r="N71" s="122"/>
      <c r="O71" s="122"/>
      <c r="P71" s="122"/>
      <c r="Q71" s="122"/>
      <c r="R71" s="122"/>
      <c r="S71" s="122"/>
      <c r="T71" s="122"/>
    </row>
    <row r="72" spans="2:20" x14ac:dyDescent="0.35">
      <c r="B72" s="122"/>
      <c r="C72" s="122"/>
      <c r="D72" s="122"/>
      <c r="E72" s="122"/>
      <c r="F72" s="122"/>
      <c r="G72" s="122"/>
      <c r="H72" s="122"/>
      <c r="I72" s="122"/>
      <c r="J72" s="122"/>
      <c r="K72" s="122"/>
      <c r="L72" s="122"/>
      <c r="M72" s="122"/>
      <c r="N72" s="122"/>
      <c r="O72" s="122"/>
      <c r="P72" s="122"/>
      <c r="Q72" s="122"/>
      <c r="R72" s="122"/>
      <c r="S72" s="122"/>
      <c r="T72" s="122"/>
    </row>
    <row r="73" spans="2:20" x14ac:dyDescent="0.35">
      <c r="B73" s="122"/>
      <c r="C73" s="122"/>
      <c r="D73" s="122"/>
      <c r="E73" s="122"/>
      <c r="F73" s="122"/>
      <c r="G73" s="122"/>
      <c r="H73" s="122"/>
      <c r="I73" s="122"/>
      <c r="J73" s="122"/>
      <c r="K73" s="122"/>
      <c r="L73" s="122"/>
      <c r="M73" s="122"/>
      <c r="N73" s="122"/>
      <c r="O73" s="122"/>
      <c r="P73" s="122"/>
      <c r="Q73" s="122"/>
      <c r="R73" s="122"/>
      <c r="S73" s="122"/>
      <c r="T73" s="122"/>
    </row>
    <row r="74" spans="2:20" x14ac:dyDescent="0.35">
      <c r="B74" s="122"/>
      <c r="C74" s="122"/>
      <c r="D74" s="122"/>
      <c r="E74" s="122"/>
      <c r="F74" s="122"/>
      <c r="G74" s="122"/>
      <c r="H74" s="122"/>
      <c r="I74" s="122"/>
      <c r="J74" s="122"/>
      <c r="K74" s="122"/>
      <c r="L74" s="122"/>
      <c r="M74" s="122"/>
      <c r="N74" s="122"/>
      <c r="O74" s="122"/>
      <c r="P74" s="122"/>
      <c r="Q74" s="122"/>
      <c r="R74" s="122"/>
      <c r="S74" s="122"/>
      <c r="T74" s="122"/>
    </row>
    <row r="75" spans="2:20" x14ac:dyDescent="0.35">
      <c r="B75" s="122"/>
      <c r="C75" s="122"/>
      <c r="D75" s="122"/>
      <c r="E75" s="122"/>
      <c r="F75" s="122"/>
      <c r="G75" s="122"/>
      <c r="H75" s="122"/>
      <c r="I75" s="122"/>
      <c r="J75" s="122"/>
      <c r="K75" s="122"/>
      <c r="L75" s="122"/>
      <c r="M75" s="122"/>
      <c r="N75" s="122"/>
      <c r="O75" s="122"/>
      <c r="P75" s="122"/>
      <c r="Q75" s="122"/>
      <c r="R75" s="122"/>
      <c r="S75" s="122"/>
      <c r="T75" s="122"/>
    </row>
    <row r="76" spans="2:20" x14ac:dyDescent="0.35">
      <c r="B76" s="122"/>
      <c r="C76" s="122"/>
      <c r="D76" s="122"/>
      <c r="E76" s="122"/>
      <c r="F76" s="122"/>
      <c r="G76" s="122"/>
      <c r="H76" s="122"/>
      <c r="I76" s="122"/>
      <c r="J76" s="122"/>
      <c r="K76" s="122"/>
      <c r="L76" s="122"/>
      <c r="M76" s="122"/>
      <c r="N76" s="122"/>
      <c r="O76" s="122"/>
      <c r="P76" s="122"/>
      <c r="Q76" s="122"/>
      <c r="R76" s="122"/>
      <c r="S76" s="122"/>
      <c r="T76" s="122"/>
    </row>
    <row r="77" spans="2:20" x14ac:dyDescent="0.35">
      <c r="B77" s="122"/>
      <c r="C77" s="122"/>
      <c r="D77" s="122"/>
      <c r="E77" s="122"/>
      <c r="F77" s="122"/>
      <c r="G77" s="122"/>
      <c r="H77" s="122"/>
      <c r="I77" s="122"/>
      <c r="J77" s="122"/>
      <c r="K77" s="122"/>
      <c r="L77" s="122"/>
      <c r="M77" s="122"/>
      <c r="N77" s="122"/>
      <c r="O77" s="122"/>
      <c r="P77" s="122"/>
      <c r="Q77" s="122"/>
      <c r="R77" s="122"/>
      <c r="S77" s="122"/>
      <c r="T77" s="122"/>
    </row>
    <row r="78" spans="2:20" x14ac:dyDescent="0.35">
      <c r="B78" s="122"/>
      <c r="C78" s="122"/>
      <c r="D78" s="122"/>
      <c r="E78" s="122"/>
      <c r="F78" s="122"/>
      <c r="G78" s="122"/>
      <c r="H78" s="122"/>
      <c r="I78" s="122"/>
      <c r="J78" s="122"/>
      <c r="K78" s="122"/>
      <c r="L78" s="122"/>
      <c r="M78" s="122"/>
      <c r="N78" s="122"/>
      <c r="O78" s="122"/>
      <c r="P78" s="122"/>
      <c r="Q78" s="122"/>
      <c r="R78" s="122"/>
      <c r="S78" s="122"/>
      <c r="T78" s="122"/>
    </row>
    <row r="79" spans="2:20" x14ac:dyDescent="0.35">
      <c r="B79" s="122"/>
      <c r="C79" s="122"/>
      <c r="D79" s="122"/>
      <c r="E79" s="122"/>
      <c r="F79" s="122"/>
      <c r="G79" s="122"/>
      <c r="H79" s="122"/>
      <c r="I79" s="122"/>
      <c r="J79" s="122"/>
      <c r="K79" s="122"/>
      <c r="L79" s="122"/>
      <c r="M79" s="122"/>
      <c r="N79" s="122"/>
      <c r="O79" s="122"/>
      <c r="P79" s="122"/>
      <c r="Q79" s="122"/>
      <c r="R79" s="122"/>
      <c r="S79" s="122"/>
      <c r="T79" s="122"/>
    </row>
    <row r="80" spans="2:20" x14ac:dyDescent="0.35">
      <c r="B80" s="122"/>
      <c r="C80" s="122"/>
      <c r="D80" s="122"/>
      <c r="E80" s="122"/>
      <c r="F80" s="122"/>
      <c r="G80" s="122"/>
      <c r="H80" s="122"/>
      <c r="I80" s="122"/>
      <c r="J80" s="122"/>
      <c r="K80" s="122"/>
      <c r="L80" s="122"/>
      <c r="M80" s="122"/>
      <c r="N80" s="122"/>
      <c r="O80" s="122"/>
      <c r="P80" s="122"/>
      <c r="Q80" s="122"/>
      <c r="R80" s="122"/>
      <c r="S80" s="122"/>
      <c r="T80" s="122"/>
    </row>
    <row r="81" spans="2:20" x14ac:dyDescent="0.35">
      <c r="B81" s="122"/>
      <c r="C81" s="122"/>
      <c r="D81" s="122"/>
      <c r="E81" s="122"/>
      <c r="F81" s="122"/>
      <c r="G81" s="122"/>
      <c r="H81" s="122"/>
      <c r="I81" s="122"/>
      <c r="J81" s="122"/>
      <c r="K81" s="122"/>
      <c r="L81" s="122"/>
      <c r="M81" s="122"/>
      <c r="N81" s="122"/>
      <c r="O81" s="122"/>
      <c r="P81" s="122"/>
      <c r="Q81" s="122"/>
      <c r="R81" s="122"/>
      <c r="S81" s="122"/>
      <c r="T81" s="122"/>
    </row>
    <row r="82" spans="2:20" x14ac:dyDescent="0.35">
      <c r="B82" s="122"/>
      <c r="C82" s="122"/>
      <c r="D82" s="122"/>
      <c r="E82" s="122"/>
      <c r="F82" s="122"/>
      <c r="G82" s="122"/>
      <c r="H82" s="122"/>
      <c r="I82" s="122"/>
      <c r="J82" s="122"/>
      <c r="K82" s="122"/>
      <c r="L82" s="122"/>
      <c r="M82" s="122"/>
      <c r="N82" s="122"/>
      <c r="O82" s="122"/>
      <c r="P82" s="122"/>
      <c r="Q82" s="122"/>
      <c r="R82" s="122"/>
      <c r="S82" s="122"/>
      <c r="T82" s="122"/>
    </row>
    <row r="83" spans="2:20" x14ac:dyDescent="0.35">
      <c r="B83" s="122"/>
      <c r="C83" s="122"/>
      <c r="D83" s="122"/>
      <c r="E83" s="122"/>
      <c r="F83" s="122"/>
      <c r="G83" s="122"/>
      <c r="H83" s="122"/>
      <c r="I83" s="122"/>
      <c r="J83" s="122"/>
      <c r="K83" s="122"/>
      <c r="L83" s="122"/>
      <c r="M83" s="122"/>
      <c r="N83" s="122"/>
      <c r="O83" s="122"/>
      <c r="P83" s="122"/>
      <c r="Q83" s="122"/>
      <c r="R83" s="122"/>
      <c r="S83" s="122"/>
      <c r="T83" s="122"/>
    </row>
    <row r="84" spans="2:20" x14ac:dyDescent="0.35">
      <c r="B84" s="122"/>
      <c r="C84" s="122"/>
      <c r="D84" s="122"/>
      <c r="E84" s="122"/>
      <c r="F84" s="122"/>
      <c r="G84" s="122"/>
      <c r="H84" s="122"/>
      <c r="I84" s="122"/>
      <c r="J84" s="122"/>
      <c r="K84" s="122"/>
      <c r="L84" s="122"/>
      <c r="M84" s="122"/>
      <c r="N84" s="122"/>
      <c r="O84" s="122"/>
      <c r="P84" s="122"/>
      <c r="Q84" s="122"/>
      <c r="R84" s="122"/>
      <c r="S84" s="122"/>
      <c r="T84" s="122"/>
    </row>
    <row r="85" spans="2:20" x14ac:dyDescent="0.35">
      <c r="B85" s="122"/>
      <c r="C85" s="122"/>
      <c r="D85" s="122"/>
      <c r="E85" s="122"/>
      <c r="F85" s="122"/>
      <c r="G85" s="122"/>
      <c r="H85" s="122"/>
      <c r="I85" s="122"/>
      <c r="J85" s="122"/>
      <c r="K85" s="122"/>
      <c r="L85" s="122"/>
      <c r="M85" s="122"/>
      <c r="N85" s="122"/>
      <c r="O85" s="122"/>
      <c r="P85" s="122"/>
      <c r="Q85" s="122"/>
      <c r="R85" s="122"/>
      <c r="S85" s="122"/>
      <c r="T85" s="122"/>
    </row>
    <row r="86" spans="2:20" x14ac:dyDescent="0.35">
      <c r="B86" s="122"/>
      <c r="C86" s="122"/>
      <c r="D86" s="122"/>
      <c r="E86" s="122"/>
      <c r="F86" s="122"/>
      <c r="G86" s="122"/>
      <c r="H86" s="122"/>
      <c r="I86" s="122"/>
      <c r="J86" s="122"/>
      <c r="K86" s="122"/>
      <c r="L86" s="122"/>
      <c r="M86" s="122"/>
      <c r="N86" s="122"/>
      <c r="O86" s="122"/>
      <c r="P86" s="122"/>
      <c r="Q86" s="122"/>
      <c r="R86" s="122"/>
      <c r="S86" s="122"/>
      <c r="T86" s="122"/>
    </row>
    <row r="87" spans="2:20" x14ac:dyDescent="0.35">
      <c r="B87" s="122"/>
      <c r="C87" s="122"/>
      <c r="D87" s="122"/>
      <c r="E87" s="122"/>
      <c r="F87" s="122"/>
      <c r="G87" s="122"/>
      <c r="H87" s="122"/>
      <c r="I87" s="122"/>
      <c r="J87" s="122"/>
      <c r="K87" s="122"/>
      <c r="L87" s="122"/>
      <c r="M87" s="122"/>
      <c r="N87" s="122"/>
      <c r="O87" s="122"/>
      <c r="P87" s="122"/>
      <c r="Q87" s="122"/>
      <c r="R87" s="122"/>
      <c r="S87" s="122"/>
      <c r="T87" s="122"/>
    </row>
    <row r="88" spans="2:20" x14ac:dyDescent="0.35">
      <c r="B88" s="122"/>
      <c r="C88" s="122"/>
      <c r="D88" s="122"/>
      <c r="E88" s="122"/>
      <c r="F88" s="122"/>
      <c r="G88" s="122"/>
      <c r="H88" s="122"/>
      <c r="I88" s="122"/>
      <c r="J88" s="122"/>
      <c r="K88" s="122"/>
      <c r="L88" s="122"/>
      <c r="M88" s="122"/>
      <c r="N88" s="122"/>
      <c r="O88" s="122"/>
      <c r="P88" s="122"/>
      <c r="Q88" s="122"/>
      <c r="R88" s="122"/>
      <c r="S88" s="122"/>
      <c r="T88" s="122"/>
    </row>
    <row r="89" spans="2:20" x14ac:dyDescent="0.35">
      <c r="B89" s="122"/>
      <c r="C89" s="122"/>
      <c r="D89" s="122"/>
      <c r="E89" s="122"/>
      <c r="F89" s="122"/>
      <c r="G89" s="122"/>
      <c r="H89" s="122"/>
      <c r="I89" s="122"/>
      <c r="J89" s="122"/>
      <c r="K89" s="122"/>
      <c r="L89" s="122"/>
      <c r="M89" s="122"/>
      <c r="N89" s="122"/>
      <c r="O89" s="122"/>
      <c r="P89" s="122"/>
      <c r="Q89" s="122"/>
      <c r="R89" s="122"/>
      <c r="S89" s="122"/>
      <c r="T89" s="122"/>
    </row>
    <row r="90" spans="2:20" x14ac:dyDescent="0.35">
      <c r="B90" s="122"/>
      <c r="C90" s="122"/>
      <c r="D90" s="122"/>
      <c r="E90" s="122"/>
      <c r="F90" s="122"/>
      <c r="G90" s="122"/>
      <c r="H90" s="122"/>
      <c r="I90" s="122"/>
      <c r="J90" s="122"/>
      <c r="K90" s="122"/>
      <c r="L90" s="122"/>
      <c r="M90" s="122"/>
      <c r="N90" s="122"/>
      <c r="O90" s="122"/>
      <c r="P90" s="122"/>
      <c r="Q90" s="122"/>
      <c r="R90" s="122"/>
      <c r="S90" s="122"/>
      <c r="T90" s="122"/>
    </row>
    <row r="91" spans="2:20" x14ac:dyDescent="0.35">
      <c r="B91" s="122"/>
      <c r="C91" s="122"/>
      <c r="D91" s="122"/>
      <c r="E91" s="122"/>
      <c r="F91" s="122"/>
      <c r="G91" s="122"/>
      <c r="H91" s="122"/>
      <c r="I91" s="122"/>
      <c r="J91" s="122"/>
      <c r="K91" s="122"/>
      <c r="L91" s="122"/>
      <c r="M91" s="122"/>
      <c r="N91" s="122"/>
      <c r="O91" s="122"/>
      <c r="P91" s="122"/>
      <c r="Q91" s="122"/>
      <c r="R91" s="122"/>
      <c r="S91" s="122"/>
      <c r="T91" s="122"/>
    </row>
    <row r="92" spans="2:20" x14ac:dyDescent="0.35">
      <c r="B92" s="122"/>
      <c r="C92" s="122"/>
      <c r="D92" s="122"/>
      <c r="E92" s="122"/>
      <c r="F92" s="122"/>
      <c r="G92" s="122"/>
      <c r="H92" s="122"/>
      <c r="I92" s="122"/>
      <c r="J92" s="122"/>
      <c r="K92" s="122"/>
      <c r="L92" s="122"/>
      <c r="M92" s="122"/>
      <c r="N92" s="122"/>
      <c r="O92" s="122"/>
      <c r="P92" s="122"/>
      <c r="Q92" s="122"/>
      <c r="R92" s="122"/>
      <c r="S92" s="122"/>
      <c r="T92" s="122"/>
    </row>
    <row r="93" spans="2:20" x14ac:dyDescent="0.35">
      <c r="B93" s="122"/>
      <c r="C93" s="122"/>
      <c r="D93" s="122"/>
      <c r="E93" s="122"/>
      <c r="F93" s="122"/>
      <c r="G93" s="122"/>
      <c r="H93" s="122"/>
      <c r="I93" s="122"/>
      <c r="J93" s="122"/>
      <c r="K93" s="122"/>
      <c r="L93" s="122"/>
      <c r="M93" s="122"/>
      <c r="N93" s="122"/>
      <c r="O93" s="122"/>
      <c r="P93" s="122"/>
      <c r="Q93" s="122"/>
      <c r="R93" s="122"/>
      <c r="S93" s="122"/>
      <c r="T93" s="122"/>
    </row>
    <row r="94" spans="2:20" x14ac:dyDescent="0.35">
      <c r="B94" s="122"/>
      <c r="C94" s="122"/>
      <c r="D94" s="122"/>
      <c r="E94" s="122"/>
      <c r="F94" s="122"/>
      <c r="G94" s="122"/>
      <c r="H94" s="122"/>
      <c r="I94" s="122"/>
      <c r="J94" s="122"/>
      <c r="K94" s="122"/>
      <c r="L94" s="122"/>
      <c r="M94" s="122"/>
      <c r="N94" s="122"/>
      <c r="O94" s="122"/>
      <c r="P94" s="122"/>
      <c r="Q94" s="122"/>
      <c r="R94" s="122"/>
      <c r="S94" s="122"/>
      <c r="T94" s="122"/>
    </row>
    <row r="95" spans="2:20" x14ac:dyDescent="0.35">
      <c r="B95" s="122"/>
      <c r="C95" s="122"/>
      <c r="D95" s="122"/>
      <c r="E95" s="122"/>
      <c r="F95" s="122"/>
      <c r="G95" s="122"/>
      <c r="H95" s="122"/>
      <c r="I95" s="122"/>
      <c r="J95" s="122"/>
      <c r="K95" s="122"/>
      <c r="L95" s="122"/>
      <c r="M95" s="122"/>
      <c r="N95" s="122"/>
      <c r="O95" s="122"/>
      <c r="P95" s="122"/>
      <c r="Q95" s="122"/>
      <c r="R95" s="122"/>
      <c r="S95" s="122"/>
      <c r="T95" s="122"/>
    </row>
    <row r="96" spans="2:20" x14ac:dyDescent="0.35">
      <c r="B96" s="122"/>
      <c r="C96" s="122"/>
      <c r="D96" s="122"/>
      <c r="E96" s="122"/>
      <c r="F96" s="122"/>
      <c r="G96" s="122"/>
      <c r="H96" s="122"/>
      <c r="I96" s="122"/>
      <c r="J96" s="122"/>
      <c r="K96" s="122"/>
      <c r="L96" s="122"/>
      <c r="M96" s="122"/>
      <c r="N96" s="122"/>
      <c r="O96" s="122"/>
      <c r="P96" s="122"/>
      <c r="Q96" s="122"/>
      <c r="R96" s="122"/>
      <c r="S96" s="122"/>
      <c r="T96" s="122"/>
    </row>
    <row r="97" spans="2:20" x14ac:dyDescent="0.35">
      <c r="B97" s="122"/>
      <c r="C97" s="122"/>
      <c r="D97" s="122"/>
      <c r="E97" s="122"/>
      <c r="F97" s="122"/>
      <c r="G97" s="122"/>
      <c r="H97" s="122"/>
      <c r="I97" s="122"/>
      <c r="J97" s="122"/>
      <c r="K97" s="122"/>
      <c r="L97" s="122"/>
      <c r="M97" s="122"/>
      <c r="N97" s="122"/>
      <c r="O97" s="122"/>
      <c r="P97" s="122"/>
      <c r="Q97" s="122"/>
      <c r="R97" s="122"/>
      <c r="S97" s="122"/>
      <c r="T97" s="122"/>
    </row>
    <row r="98" spans="2:20" x14ac:dyDescent="0.35">
      <c r="B98" s="122"/>
      <c r="C98" s="122"/>
      <c r="D98" s="122"/>
      <c r="E98" s="122"/>
      <c r="F98" s="122"/>
      <c r="G98" s="122"/>
      <c r="H98" s="122"/>
      <c r="I98" s="122"/>
      <c r="J98" s="122"/>
      <c r="K98" s="122"/>
      <c r="L98" s="122"/>
      <c r="M98" s="122"/>
      <c r="N98" s="122"/>
      <c r="O98" s="122"/>
      <c r="P98" s="122"/>
      <c r="Q98" s="122"/>
      <c r="R98" s="122"/>
      <c r="S98" s="122"/>
      <c r="T98" s="122"/>
    </row>
    <row r="99" spans="2:20" x14ac:dyDescent="0.35">
      <c r="B99" s="122"/>
      <c r="C99" s="122"/>
      <c r="D99" s="122"/>
      <c r="E99" s="122"/>
      <c r="F99" s="122"/>
      <c r="G99" s="122"/>
      <c r="H99" s="122"/>
      <c r="I99" s="122"/>
      <c r="J99" s="122"/>
      <c r="K99" s="122"/>
      <c r="L99" s="122"/>
      <c r="M99" s="122"/>
      <c r="N99" s="122"/>
      <c r="O99" s="122"/>
      <c r="P99" s="122"/>
      <c r="Q99" s="122"/>
      <c r="R99" s="122"/>
      <c r="S99" s="122"/>
      <c r="T99" s="122"/>
    </row>
    <row r="100" spans="2:20" x14ac:dyDescent="0.35">
      <c r="B100" s="122"/>
      <c r="C100" s="122"/>
      <c r="D100" s="122"/>
      <c r="E100" s="122"/>
      <c r="F100" s="122"/>
      <c r="G100" s="122"/>
      <c r="H100" s="122"/>
      <c r="I100" s="122"/>
      <c r="J100" s="122"/>
      <c r="K100" s="122"/>
      <c r="L100" s="122"/>
      <c r="M100" s="122"/>
      <c r="N100" s="122"/>
      <c r="O100" s="122"/>
      <c r="P100" s="122"/>
      <c r="Q100" s="122"/>
      <c r="R100" s="122"/>
      <c r="S100" s="122"/>
      <c r="T100" s="122"/>
    </row>
    <row r="101" spans="2:20" x14ac:dyDescent="0.35">
      <c r="B101" s="122"/>
      <c r="C101" s="122"/>
      <c r="D101" s="122"/>
      <c r="E101" s="122"/>
      <c r="F101" s="122"/>
      <c r="G101" s="122"/>
      <c r="H101" s="122"/>
      <c r="I101" s="122"/>
      <c r="J101" s="122"/>
      <c r="K101" s="122"/>
      <c r="L101" s="122"/>
      <c r="M101" s="122"/>
      <c r="N101" s="122"/>
      <c r="O101" s="122"/>
      <c r="P101" s="122"/>
      <c r="Q101" s="122"/>
      <c r="R101" s="122"/>
      <c r="S101" s="122"/>
      <c r="T101" s="122"/>
    </row>
    <row r="102" spans="2:20" x14ac:dyDescent="0.35">
      <c r="B102" s="122"/>
      <c r="C102" s="122"/>
      <c r="D102" s="122"/>
      <c r="E102" s="122"/>
      <c r="F102" s="122"/>
      <c r="G102" s="122"/>
      <c r="H102" s="122"/>
      <c r="I102" s="122"/>
      <c r="J102" s="122"/>
      <c r="K102" s="122"/>
      <c r="L102" s="122"/>
      <c r="M102" s="122"/>
      <c r="N102" s="122"/>
      <c r="O102" s="122"/>
      <c r="P102" s="122"/>
      <c r="Q102" s="122"/>
      <c r="R102" s="122"/>
      <c r="S102" s="122"/>
      <c r="T102" s="122"/>
    </row>
    <row r="103" spans="2:20" x14ac:dyDescent="0.35">
      <c r="B103" s="122"/>
      <c r="C103" s="122"/>
      <c r="D103" s="122"/>
      <c r="E103" s="122"/>
      <c r="F103" s="122"/>
      <c r="G103" s="122"/>
      <c r="H103" s="122"/>
      <c r="I103" s="122"/>
      <c r="J103" s="122"/>
      <c r="K103" s="122"/>
      <c r="L103" s="122"/>
      <c r="M103" s="122"/>
      <c r="N103" s="122"/>
      <c r="O103" s="122"/>
      <c r="P103" s="122"/>
      <c r="Q103" s="122"/>
      <c r="R103" s="122"/>
      <c r="S103" s="122"/>
      <c r="T103" s="122"/>
    </row>
    <row r="104" spans="2:20" x14ac:dyDescent="0.35">
      <c r="B104" s="122"/>
      <c r="C104" s="122"/>
      <c r="D104" s="122"/>
      <c r="E104" s="122"/>
      <c r="F104" s="122"/>
      <c r="G104" s="122"/>
      <c r="H104" s="122"/>
      <c r="I104" s="122"/>
      <c r="J104" s="122"/>
      <c r="K104" s="122"/>
      <c r="L104" s="122"/>
      <c r="M104" s="122"/>
      <c r="N104" s="122"/>
      <c r="O104" s="122"/>
      <c r="P104" s="122"/>
      <c r="Q104" s="122"/>
      <c r="R104" s="122"/>
      <c r="S104" s="122"/>
      <c r="T104" s="122"/>
    </row>
    <row r="105" spans="2:20" x14ac:dyDescent="0.35">
      <c r="B105" s="122"/>
      <c r="C105" s="122"/>
      <c r="D105" s="122"/>
      <c r="E105" s="122"/>
      <c r="F105" s="122"/>
      <c r="G105" s="122"/>
      <c r="H105" s="122"/>
      <c r="I105" s="122"/>
      <c r="J105" s="122"/>
      <c r="K105" s="122"/>
      <c r="L105" s="122"/>
      <c r="M105" s="122"/>
      <c r="N105" s="122"/>
      <c r="O105" s="122"/>
      <c r="P105" s="122"/>
      <c r="Q105" s="122"/>
      <c r="R105" s="122"/>
      <c r="S105" s="122"/>
      <c r="T105" s="122"/>
    </row>
    <row r="106" spans="2:20" x14ac:dyDescent="0.35">
      <c r="B106" s="122"/>
      <c r="C106" s="122"/>
      <c r="D106" s="122"/>
      <c r="E106" s="122"/>
      <c r="F106" s="122"/>
      <c r="G106" s="122"/>
      <c r="H106" s="122"/>
      <c r="I106" s="122"/>
      <c r="J106" s="122"/>
      <c r="K106" s="122"/>
      <c r="L106" s="122"/>
      <c r="M106" s="122"/>
      <c r="N106" s="122"/>
      <c r="O106" s="122"/>
      <c r="P106" s="122"/>
      <c r="Q106" s="122"/>
      <c r="R106" s="122"/>
      <c r="S106" s="122"/>
      <c r="T106" s="122"/>
    </row>
  </sheetData>
  <sheetProtection algorithmName="SHA-512" hashValue="Bm9UOra9mT8xCjm0D2a5ts7z2FfES1iGWznpLIx16UqfQ+d9dKqEJWeoQ/NQiR0iZHl7GAJE9CDHufzEepzHag==" saltValue="sPnhs6ZeQ6t8ToRNpoJ07w==" spinCount="100000" sheet="1" objects="1" scenarios="1" formatColumns="0" formatRows="0"/>
  <mergeCells count="8">
    <mergeCell ref="D2:F2"/>
    <mergeCell ref="N8:O8"/>
    <mergeCell ref="L8:M8"/>
    <mergeCell ref="D9:E9"/>
    <mergeCell ref="D8:E8"/>
    <mergeCell ref="F8:G8"/>
    <mergeCell ref="H8:I8"/>
    <mergeCell ref="J8:K8"/>
  </mergeCells>
  <pageMargins left="0.70866141732283472" right="0.70866141732283472" top="0.74803149606299213" bottom="0.74803149606299213" header="0.31496062992125984" footer="0.31496062992125984"/>
  <pageSetup paperSize="8" scale="83" orientation="landscape" r:id="rId1"/>
  <ignoredErrors>
    <ignoredError sqref="G10:G11 I27 H10:J10 K10:K11 G24:J24 G27 G33:J33 G38:J38 G19:L19 G17:L17 H11:J11 K24:L24 K27:L27 K33:L33 K38:L38 L10:L11"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CC07D-B12E-47A5-B798-2EE4B35557B4}">
  <sheetPr>
    <tabColor theme="9" tint="0.59999389629810485"/>
    <pageSetUpPr fitToPage="1"/>
  </sheetPr>
  <dimension ref="A2:V105"/>
  <sheetViews>
    <sheetView showGridLines="0" zoomScale="60" zoomScaleNormal="60" workbookViewId="0">
      <selection activeCell="K39" sqref="K39"/>
    </sheetView>
  </sheetViews>
  <sheetFormatPr defaultRowHeight="14.5" x14ac:dyDescent="0.35"/>
  <cols>
    <col min="3" max="3" width="49.36328125" bestFit="1" customWidth="1"/>
    <col min="4" max="5" width="10.6328125" customWidth="1"/>
    <col min="6" max="15" width="12.6328125" customWidth="1"/>
    <col min="16" max="16" width="8.26953125" bestFit="1" customWidth="1"/>
  </cols>
  <sheetData>
    <row r="2" spans="3:16" ht="45" customHeight="1" x14ac:dyDescent="0.5">
      <c r="C2" s="5" t="s">
        <v>75</v>
      </c>
      <c r="D2" s="209" t="s">
        <v>67</v>
      </c>
      <c r="E2" s="209"/>
      <c r="F2" s="209"/>
    </row>
    <row r="4" spans="3:16" x14ac:dyDescent="0.35">
      <c r="C4" s="159" t="s">
        <v>82</v>
      </c>
      <c r="D4" s="111"/>
    </row>
    <row r="5" spans="3:16" x14ac:dyDescent="0.35">
      <c r="C5" s="159" t="s">
        <v>83</v>
      </c>
      <c r="D5" s="110"/>
    </row>
    <row r="6" spans="3:16" ht="23" customHeight="1" x14ac:dyDescent="0.35">
      <c r="C6" s="158" t="s">
        <v>77</v>
      </c>
      <c r="D6" s="111"/>
    </row>
    <row r="7" spans="3:16" ht="26.5" customHeight="1" thickBot="1" x14ac:dyDescent="0.4">
      <c r="C7" s="97"/>
      <c r="D7" s="1"/>
    </row>
    <row r="8" spans="3:16" ht="62.5" customHeight="1" x14ac:dyDescent="0.35">
      <c r="C8" s="95" t="s">
        <v>10</v>
      </c>
      <c r="D8" s="214" t="s">
        <v>54</v>
      </c>
      <c r="E8" s="215"/>
      <c r="F8" s="205">
        <v>2021</v>
      </c>
      <c r="G8" s="211"/>
      <c r="H8" s="205">
        <v>2022</v>
      </c>
      <c r="I8" s="211"/>
      <c r="J8" s="205">
        <v>2023</v>
      </c>
      <c r="K8" s="211"/>
      <c r="L8" s="205" t="s">
        <v>0</v>
      </c>
      <c r="M8" s="211"/>
      <c r="N8" s="207" t="s">
        <v>55</v>
      </c>
      <c r="O8" s="210"/>
      <c r="P8" s="99" t="s">
        <v>21</v>
      </c>
    </row>
    <row r="9" spans="3:16" x14ac:dyDescent="0.35">
      <c r="C9" s="35"/>
      <c r="D9" s="212" t="s">
        <v>8</v>
      </c>
      <c r="E9" s="213"/>
      <c r="F9" s="14" t="s">
        <v>57</v>
      </c>
      <c r="G9" s="15" t="s">
        <v>56</v>
      </c>
      <c r="H9" s="14" t="s">
        <v>57</v>
      </c>
      <c r="I9" s="15" t="s">
        <v>58</v>
      </c>
      <c r="J9" s="14" t="s">
        <v>57</v>
      </c>
      <c r="K9" s="15" t="s">
        <v>56</v>
      </c>
      <c r="L9" s="14" t="s">
        <v>57</v>
      </c>
      <c r="M9" s="15" t="s">
        <v>58</v>
      </c>
      <c r="N9" s="23" t="s">
        <v>57</v>
      </c>
      <c r="O9" s="152" t="s">
        <v>58</v>
      </c>
      <c r="P9" s="48"/>
    </row>
    <row r="10" spans="3:16" x14ac:dyDescent="0.35">
      <c r="C10" s="36" t="s">
        <v>2</v>
      </c>
      <c r="D10" s="78" t="s">
        <v>45</v>
      </c>
      <c r="E10" s="80" t="s">
        <v>49</v>
      </c>
      <c r="F10" s="16">
        <f>+F11+F17+F19</f>
        <v>0</v>
      </c>
      <c r="G10" s="17">
        <f t="shared" ref="G10:G43" si="0">+F10*$D$5</f>
        <v>0</v>
      </c>
      <c r="H10" s="16">
        <f t="shared" ref="H10:L10" si="1">+H11+H17+H19</f>
        <v>0</v>
      </c>
      <c r="I10" s="17">
        <f t="shared" ref="I10:I43" si="2">+H10*$D$5</f>
        <v>0</v>
      </c>
      <c r="J10" s="16">
        <f t="shared" si="1"/>
        <v>0</v>
      </c>
      <c r="K10" s="17">
        <f t="shared" ref="K10:K43" si="3">+J10*$D$5</f>
        <v>0</v>
      </c>
      <c r="L10" s="16">
        <f t="shared" si="1"/>
        <v>0</v>
      </c>
      <c r="M10" s="17">
        <f t="shared" ref="M10:M43" si="4">+L10*$D$5</f>
        <v>0</v>
      </c>
      <c r="N10" s="16">
        <f t="shared" ref="N10:O43" si="5">+F10+H10+J10+L10</f>
        <v>0</v>
      </c>
      <c r="O10" s="153">
        <f>+G10+I10+K10+M10</f>
        <v>0</v>
      </c>
      <c r="P10" s="137" t="e">
        <f>+O10/$O$44</f>
        <v>#DIV/0!</v>
      </c>
    </row>
    <row r="11" spans="3:16" x14ac:dyDescent="0.35">
      <c r="C11" s="37" t="s">
        <v>3</v>
      </c>
      <c r="D11" s="28"/>
      <c r="E11" s="29"/>
      <c r="F11" s="18">
        <f>SUM(F12:F16)</f>
        <v>0</v>
      </c>
      <c r="G11" s="19">
        <f t="shared" si="0"/>
        <v>0</v>
      </c>
      <c r="H11" s="18">
        <f t="shared" ref="H11:L11" si="6">SUM(H12:H16)</f>
        <v>0</v>
      </c>
      <c r="I11" s="19">
        <f t="shared" si="2"/>
        <v>0</v>
      </c>
      <c r="J11" s="18">
        <f t="shared" si="6"/>
        <v>0</v>
      </c>
      <c r="K11" s="19">
        <f t="shared" si="3"/>
        <v>0</v>
      </c>
      <c r="L11" s="18">
        <f t="shared" si="6"/>
        <v>0</v>
      </c>
      <c r="M11" s="19">
        <f t="shared" si="4"/>
        <v>0</v>
      </c>
      <c r="N11" s="18">
        <f t="shared" si="5"/>
        <v>0</v>
      </c>
      <c r="O11" s="154">
        <f>+G11+I11+K11+M11</f>
        <v>0</v>
      </c>
      <c r="P11" s="139" t="e">
        <f t="shared" ref="P11:P44" si="7">+O11/$O$44</f>
        <v>#DIV/0!</v>
      </c>
    </row>
    <row r="12" spans="3:16" x14ac:dyDescent="0.35">
      <c r="C12" s="38" t="s">
        <v>33</v>
      </c>
      <c r="D12" s="107"/>
      <c r="E12" s="108"/>
      <c r="F12" s="109"/>
      <c r="G12" s="62">
        <f t="shared" si="0"/>
        <v>0</v>
      </c>
      <c r="H12" s="109"/>
      <c r="I12" s="62">
        <f t="shared" si="2"/>
        <v>0</v>
      </c>
      <c r="J12" s="109"/>
      <c r="K12" s="62">
        <f t="shared" si="3"/>
        <v>0</v>
      </c>
      <c r="L12" s="109"/>
      <c r="M12" s="62">
        <f t="shared" si="4"/>
        <v>0</v>
      </c>
      <c r="N12" s="25">
        <f t="shared" si="5"/>
        <v>0</v>
      </c>
      <c r="O12" s="155">
        <f>+G12+I12+K12+M12</f>
        <v>0</v>
      </c>
      <c r="P12" s="127" t="e">
        <f t="shared" si="7"/>
        <v>#DIV/0!</v>
      </c>
    </row>
    <row r="13" spans="3:16" x14ac:dyDescent="0.35">
      <c r="C13" s="38" t="s">
        <v>4</v>
      </c>
      <c r="D13" s="107"/>
      <c r="E13" s="108"/>
      <c r="F13" s="109"/>
      <c r="G13" s="62">
        <f t="shared" si="0"/>
        <v>0</v>
      </c>
      <c r="H13" s="109"/>
      <c r="I13" s="62">
        <f t="shared" si="2"/>
        <v>0</v>
      </c>
      <c r="J13" s="109"/>
      <c r="K13" s="62">
        <f t="shared" si="3"/>
        <v>0</v>
      </c>
      <c r="L13" s="109"/>
      <c r="M13" s="62">
        <f t="shared" si="4"/>
        <v>0</v>
      </c>
      <c r="N13" s="25">
        <f t="shared" si="5"/>
        <v>0</v>
      </c>
      <c r="O13" s="155">
        <f t="shared" si="5"/>
        <v>0</v>
      </c>
      <c r="P13" s="127" t="e">
        <f t="shared" si="7"/>
        <v>#DIV/0!</v>
      </c>
    </row>
    <row r="14" spans="3:16" x14ac:dyDescent="0.35">
      <c r="C14" s="38" t="s">
        <v>34</v>
      </c>
      <c r="D14" s="107"/>
      <c r="E14" s="108"/>
      <c r="F14" s="109"/>
      <c r="G14" s="62">
        <f t="shared" si="0"/>
        <v>0</v>
      </c>
      <c r="H14" s="109"/>
      <c r="I14" s="62">
        <f t="shared" si="2"/>
        <v>0</v>
      </c>
      <c r="J14" s="109"/>
      <c r="K14" s="62">
        <f t="shared" si="3"/>
        <v>0</v>
      </c>
      <c r="L14" s="109"/>
      <c r="M14" s="62">
        <f t="shared" si="4"/>
        <v>0</v>
      </c>
      <c r="N14" s="25">
        <f t="shared" si="5"/>
        <v>0</v>
      </c>
      <c r="O14" s="155">
        <f t="shared" si="5"/>
        <v>0</v>
      </c>
      <c r="P14" s="127" t="e">
        <f t="shared" si="7"/>
        <v>#DIV/0!</v>
      </c>
    </row>
    <row r="15" spans="3:16" x14ac:dyDescent="0.35">
      <c r="C15" s="38" t="s">
        <v>35</v>
      </c>
      <c r="D15" s="107"/>
      <c r="E15" s="108"/>
      <c r="F15" s="109"/>
      <c r="G15" s="62">
        <f t="shared" si="0"/>
        <v>0</v>
      </c>
      <c r="H15" s="109"/>
      <c r="I15" s="62">
        <f t="shared" si="2"/>
        <v>0</v>
      </c>
      <c r="J15" s="109"/>
      <c r="K15" s="62">
        <f t="shared" si="3"/>
        <v>0</v>
      </c>
      <c r="L15" s="109"/>
      <c r="M15" s="62">
        <f t="shared" si="4"/>
        <v>0</v>
      </c>
      <c r="N15" s="25">
        <f t="shared" si="5"/>
        <v>0</v>
      </c>
      <c r="O15" s="155">
        <f t="shared" si="5"/>
        <v>0</v>
      </c>
      <c r="P15" s="127" t="e">
        <f t="shared" si="7"/>
        <v>#DIV/0!</v>
      </c>
    </row>
    <row r="16" spans="3:16" x14ac:dyDescent="0.35">
      <c r="C16" s="38" t="s">
        <v>23</v>
      </c>
      <c r="D16" s="107"/>
      <c r="E16" s="108"/>
      <c r="F16" s="109"/>
      <c r="G16" s="62">
        <f t="shared" si="0"/>
        <v>0</v>
      </c>
      <c r="H16" s="109"/>
      <c r="I16" s="62">
        <f t="shared" si="2"/>
        <v>0</v>
      </c>
      <c r="J16" s="109"/>
      <c r="K16" s="62">
        <f t="shared" si="3"/>
        <v>0</v>
      </c>
      <c r="L16" s="109"/>
      <c r="M16" s="62">
        <f t="shared" si="4"/>
        <v>0</v>
      </c>
      <c r="N16" s="25">
        <f t="shared" si="5"/>
        <v>0</v>
      </c>
      <c r="O16" s="155">
        <f t="shared" si="5"/>
        <v>0</v>
      </c>
      <c r="P16" s="127" t="e">
        <f t="shared" si="7"/>
        <v>#DIV/0!</v>
      </c>
    </row>
    <row r="17" spans="3:16" x14ac:dyDescent="0.35">
      <c r="C17" s="37" t="s">
        <v>5</v>
      </c>
      <c r="D17" s="28"/>
      <c r="E17" s="29"/>
      <c r="F17" s="18">
        <f t="shared" ref="F17:L17" si="8">SUM(F18)</f>
        <v>0</v>
      </c>
      <c r="G17" s="19">
        <f t="shared" si="0"/>
        <v>0</v>
      </c>
      <c r="H17" s="18">
        <f t="shared" si="8"/>
        <v>0</v>
      </c>
      <c r="I17" s="19">
        <f t="shared" si="2"/>
        <v>0</v>
      </c>
      <c r="J17" s="18">
        <f t="shared" si="8"/>
        <v>0</v>
      </c>
      <c r="K17" s="19">
        <f t="shared" si="3"/>
        <v>0</v>
      </c>
      <c r="L17" s="18">
        <f t="shared" si="8"/>
        <v>0</v>
      </c>
      <c r="M17" s="19">
        <f t="shared" si="4"/>
        <v>0</v>
      </c>
      <c r="N17" s="18">
        <f t="shared" si="5"/>
        <v>0</v>
      </c>
      <c r="O17" s="154">
        <f>+G17+I17+K17+M17</f>
        <v>0</v>
      </c>
      <c r="P17" s="139" t="e">
        <f t="shared" si="7"/>
        <v>#DIV/0!</v>
      </c>
    </row>
    <row r="18" spans="3:16" x14ac:dyDescent="0.35">
      <c r="C18" s="39" t="s">
        <v>11</v>
      </c>
      <c r="D18" s="107"/>
      <c r="E18" s="108"/>
      <c r="F18" s="109"/>
      <c r="G18" s="62">
        <f t="shared" si="0"/>
        <v>0</v>
      </c>
      <c r="H18" s="109"/>
      <c r="I18" s="62">
        <f t="shared" si="2"/>
        <v>0</v>
      </c>
      <c r="J18" s="109"/>
      <c r="K18" s="62">
        <f t="shared" si="3"/>
        <v>0</v>
      </c>
      <c r="L18" s="109"/>
      <c r="M18" s="62">
        <f t="shared" si="4"/>
        <v>0</v>
      </c>
      <c r="N18" s="25">
        <f t="shared" si="5"/>
        <v>0</v>
      </c>
      <c r="O18" s="155">
        <f>+G18+I18+K18+M18</f>
        <v>0</v>
      </c>
      <c r="P18" s="127" t="e">
        <f t="shared" si="7"/>
        <v>#DIV/0!</v>
      </c>
    </row>
    <row r="19" spans="3:16" x14ac:dyDescent="0.35">
      <c r="C19" s="37" t="s">
        <v>6</v>
      </c>
      <c r="D19" s="28"/>
      <c r="E19" s="29"/>
      <c r="F19" s="18">
        <f>SUM(F20:F23)</f>
        <v>0</v>
      </c>
      <c r="G19" s="19">
        <f t="shared" si="0"/>
        <v>0</v>
      </c>
      <c r="H19" s="18">
        <f t="shared" ref="H19:L19" si="9">SUM(H20:H23)</f>
        <v>0</v>
      </c>
      <c r="I19" s="19">
        <f t="shared" si="2"/>
        <v>0</v>
      </c>
      <c r="J19" s="18">
        <f t="shared" si="9"/>
        <v>0</v>
      </c>
      <c r="K19" s="19">
        <f t="shared" si="3"/>
        <v>0</v>
      </c>
      <c r="L19" s="18">
        <f t="shared" si="9"/>
        <v>0</v>
      </c>
      <c r="M19" s="19">
        <f t="shared" si="4"/>
        <v>0</v>
      </c>
      <c r="N19" s="18">
        <f t="shared" si="5"/>
        <v>0</v>
      </c>
      <c r="O19" s="154">
        <f>+G19+I19+K19+M19</f>
        <v>0</v>
      </c>
      <c r="P19" s="139" t="e">
        <f t="shared" si="7"/>
        <v>#DIV/0!</v>
      </c>
    </row>
    <row r="20" spans="3:16" x14ac:dyDescent="0.35">
      <c r="C20" s="38" t="s">
        <v>36</v>
      </c>
      <c r="D20" s="107"/>
      <c r="E20" s="108"/>
      <c r="F20" s="109"/>
      <c r="G20" s="62">
        <f t="shared" si="0"/>
        <v>0</v>
      </c>
      <c r="H20" s="109"/>
      <c r="I20" s="62">
        <f t="shared" si="2"/>
        <v>0</v>
      </c>
      <c r="J20" s="109"/>
      <c r="K20" s="62">
        <f t="shared" si="3"/>
        <v>0</v>
      </c>
      <c r="L20" s="109"/>
      <c r="M20" s="62">
        <f t="shared" si="4"/>
        <v>0</v>
      </c>
      <c r="N20" s="25">
        <f t="shared" si="5"/>
        <v>0</v>
      </c>
      <c r="O20" s="155">
        <f>+G20+I20+K20+M20</f>
        <v>0</v>
      </c>
      <c r="P20" s="127" t="e">
        <f t="shared" si="7"/>
        <v>#DIV/0!</v>
      </c>
    </row>
    <row r="21" spans="3:16" x14ac:dyDescent="0.35">
      <c r="C21" s="38" t="s">
        <v>37</v>
      </c>
      <c r="D21" s="107"/>
      <c r="E21" s="108"/>
      <c r="F21" s="109"/>
      <c r="G21" s="62">
        <f t="shared" si="0"/>
        <v>0</v>
      </c>
      <c r="H21" s="109"/>
      <c r="I21" s="62">
        <f t="shared" si="2"/>
        <v>0</v>
      </c>
      <c r="J21" s="109"/>
      <c r="K21" s="62">
        <f t="shared" si="3"/>
        <v>0</v>
      </c>
      <c r="L21" s="109"/>
      <c r="M21" s="62">
        <f t="shared" si="4"/>
        <v>0</v>
      </c>
      <c r="N21" s="25">
        <f t="shared" si="5"/>
        <v>0</v>
      </c>
      <c r="O21" s="155">
        <f t="shared" si="5"/>
        <v>0</v>
      </c>
      <c r="P21" s="127" t="e">
        <f t="shared" si="7"/>
        <v>#DIV/0!</v>
      </c>
    </row>
    <row r="22" spans="3:16" x14ac:dyDescent="0.35">
      <c r="C22" s="38" t="s">
        <v>38</v>
      </c>
      <c r="D22" s="107"/>
      <c r="E22" s="108"/>
      <c r="F22" s="109"/>
      <c r="G22" s="62">
        <f t="shared" si="0"/>
        <v>0</v>
      </c>
      <c r="H22" s="109"/>
      <c r="I22" s="62">
        <f t="shared" si="2"/>
        <v>0</v>
      </c>
      <c r="J22" s="109"/>
      <c r="K22" s="62">
        <f t="shared" si="3"/>
        <v>0</v>
      </c>
      <c r="L22" s="109"/>
      <c r="M22" s="62">
        <f t="shared" si="4"/>
        <v>0</v>
      </c>
      <c r="N22" s="25">
        <f t="shared" si="5"/>
        <v>0</v>
      </c>
      <c r="O22" s="155">
        <f t="shared" si="5"/>
        <v>0</v>
      </c>
      <c r="P22" s="127" t="e">
        <f t="shared" si="7"/>
        <v>#DIV/0!</v>
      </c>
    </row>
    <row r="23" spans="3:16" x14ac:dyDescent="0.35">
      <c r="C23" s="38" t="s">
        <v>24</v>
      </c>
      <c r="D23" s="107"/>
      <c r="E23" s="108"/>
      <c r="F23" s="109"/>
      <c r="G23" s="62">
        <f t="shared" si="0"/>
        <v>0</v>
      </c>
      <c r="H23" s="109"/>
      <c r="I23" s="62">
        <f t="shared" si="2"/>
        <v>0</v>
      </c>
      <c r="J23" s="109"/>
      <c r="K23" s="62">
        <f t="shared" si="3"/>
        <v>0</v>
      </c>
      <c r="L23" s="109"/>
      <c r="M23" s="62">
        <f t="shared" si="4"/>
        <v>0</v>
      </c>
      <c r="N23" s="25">
        <f t="shared" si="5"/>
        <v>0</v>
      </c>
      <c r="O23" s="155">
        <f t="shared" si="5"/>
        <v>0</v>
      </c>
      <c r="P23" s="127" t="e">
        <f t="shared" si="7"/>
        <v>#DIV/0!</v>
      </c>
    </row>
    <row r="24" spans="3:16" x14ac:dyDescent="0.35">
      <c r="C24" s="36" t="s">
        <v>12</v>
      </c>
      <c r="D24" s="26"/>
      <c r="E24" s="27"/>
      <c r="F24" s="16">
        <f>SUM(F25:F26)</f>
        <v>0</v>
      </c>
      <c r="G24" s="17">
        <f t="shared" si="0"/>
        <v>0</v>
      </c>
      <c r="H24" s="16">
        <f t="shared" ref="H24:L24" si="10">SUM(H25:H26)</f>
        <v>0</v>
      </c>
      <c r="I24" s="17">
        <f t="shared" si="2"/>
        <v>0</v>
      </c>
      <c r="J24" s="16">
        <f t="shared" si="10"/>
        <v>0</v>
      </c>
      <c r="K24" s="17">
        <f t="shared" si="3"/>
        <v>0</v>
      </c>
      <c r="L24" s="16">
        <f t="shared" si="10"/>
        <v>0</v>
      </c>
      <c r="M24" s="17">
        <f t="shared" si="4"/>
        <v>0</v>
      </c>
      <c r="N24" s="16">
        <f t="shared" si="5"/>
        <v>0</v>
      </c>
      <c r="O24" s="153">
        <f>+G24+I24+K24+M24</f>
        <v>0</v>
      </c>
      <c r="P24" s="137" t="e">
        <f t="shared" si="7"/>
        <v>#DIV/0!</v>
      </c>
    </row>
    <row r="25" spans="3:16" x14ac:dyDescent="0.35">
      <c r="C25" s="38" t="s">
        <v>14</v>
      </c>
      <c r="D25" s="107"/>
      <c r="E25" s="108"/>
      <c r="F25" s="109"/>
      <c r="G25" s="62">
        <f t="shared" si="0"/>
        <v>0</v>
      </c>
      <c r="H25" s="109"/>
      <c r="I25" s="62">
        <f t="shared" si="2"/>
        <v>0</v>
      </c>
      <c r="J25" s="109"/>
      <c r="K25" s="62">
        <f t="shared" si="3"/>
        <v>0</v>
      </c>
      <c r="L25" s="109"/>
      <c r="M25" s="62">
        <f t="shared" si="4"/>
        <v>0</v>
      </c>
      <c r="N25" s="25">
        <f t="shared" si="5"/>
        <v>0</v>
      </c>
      <c r="O25" s="155">
        <f>+G25+I25+K25+M25</f>
        <v>0</v>
      </c>
      <c r="P25" s="127" t="e">
        <f t="shared" si="7"/>
        <v>#DIV/0!</v>
      </c>
    </row>
    <row r="26" spans="3:16" x14ac:dyDescent="0.35">
      <c r="C26" s="38" t="s">
        <v>13</v>
      </c>
      <c r="D26" s="107"/>
      <c r="E26" s="108"/>
      <c r="F26" s="109"/>
      <c r="G26" s="62">
        <f t="shared" si="0"/>
        <v>0</v>
      </c>
      <c r="H26" s="109"/>
      <c r="I26" s="62">
        <f t="shared" si="2"/>
        <v>0</v>
      </c>
      <c r="J26" s="109"/>
      <c r="K26" s="62">
        <f t="shared" si="3"/>
        <v>0</v>
      </c>
      <c r="L26" s="109"/>
      <c r="M26" s="62">
        <f t="shared" si="4"/>
        <v>0</v>
      </c>
      <c r="N26" s="25">
        <f t="shared" si="5"/>
        <v>0</v>
      </c>
      <c r="O26" s="155">
        <f>+G26+I26+K26+M26</f>
        <v>0</v>
      </c>
      <c r="P26" s="127" t="e">
        <f t="shared" si="7"/>
        <v>#DIV/0!</v>
      </c>
    </row>
    <row r="27" spans="3:16" x14ac:dyDescent="0.35">
      <c r="C27" s="36" t="s">
        <v>15</v>
      </c>
      <c r="D27" s="26"/>
      <c r="E27" s="27"/>
      <c r="F27" s="16">
        <f>SUM(F28:F32)</f>
        <v>0</v>
      </c>
      <c r="G27" s="17">
        <f t="shared" si="0"/>
        <v>0</v>
      </c>
      <c r="H27" s="16">
        <f t="shared" ref="H27:L27" si="11">SUM(H28:H32)</f>
        <v>0</v>
      </c>
      <c r="I27" s="17">
        <f t="shared" si="2"/>
        <v>0</v>
      </c>
      <c r="J27" s="16">
        <f t="shared" si="11"/>
        <v>0</v>
      </c>
      <c r="K27" s="17">
        <f t="shared" si="3"/>
        <v>0</v>
      </c>
      <c r="L27" s="16">
        <f t="shared" si="11"/>
        <v>0</v>
      </c>
      <c r="M27" s="17">
        <f t="shared" si="4"/>
        <v>0</v>
      </c>
      <c r="N27" s="16">
        <f t="shared" si="5"/>
        <v>0</v>
      </c>
      <c r="O27" s="153">
        <f>+G27+I27+K27+M27</f>
        <v>0</v>
      </c>
      <c r="P27" s="137" t="e">
        <f t="shared" si="7"/>
        <v>#DIV/0!</v>
      </c>
    </row>
    <row r="28" spans="3:16" x14ac:dyDescent="0.35">
      <c r="C28" s="38" t="s">
        <v>39</v>
      </c>
      <c r="D28" s="107"/>
      <c r="E28" s="108"/>
      <c r="F28" s="109"/>
      <c r="G28" s="62">
        <f t="shared" si="0"/>
        <v>0</v>
      </c>
      <c r="H28" s="109"/>
      <c r="I28" s="62">
        <f t="shared" si="2"/>
        <v>0</v>
      </c>
      <c r="J28" s="109"/>
      <c r="K28" s="62">
        <f t="shared" si="3"/>
        <v>0</v>
      </c>
      <c r="L28" s="109"/>
      <c r="M28" s="62">
        <f t="shared" si="4"/>
        <v>0</v>
      </c>
      <c r="N28" s="25">
        <f t="shared" si="5"/>
        <v>0</v>
      </c>
      <c r="O28" s="155">
        <f>+G28+I28+K28+M28</f>
        <v>0</v>
      </c>
      <c r="P28" s="127" t="e">
        <f t="shared" si="7"/>
        <v>#DIV/0!</v>
      </c>
    </row>
    <row r="29" spans="3:16" x14ac:dyDescent="0.35">
      <c r="C29" s="38" t="s">
        <v>40</v>
      </c>
      <c r="D29" s="107"/>
      <c r="E29" s="108"/>
      <c r="F29" s="109"/>
      <c r="G29" s="62">
        <f t="shared" si="0"/>
        <v>0</v>
      </c>
      <c r="H29" s="109"/>
      <c r="I29" s="62">
        <f t="shared" si="2"/>
        <v>0</v>
      </c>
      <c r="J29" s="109"/>
      <c r="K29" s="62">
        <f t="shared" si="3"/>
        <v>0</v>
      </c>
      <c r="L29" s="109"/>
      <c r="M29" s="62">
        <f t="shared" si="4"/>
        <v>0</v>
      </c>
      <c r="N29" s="25">
        <f t="shared" si="5"/>
        <v>0</v>
      </c>
      <c r="O29" s="155">
        <f t="shared" si="5"/>
        <v>0</v>
      </c>
      <c r="P29" s="127" t="e">
        <f t="shared" si="7"/>
        <v>#DIV/0!</v>
      </c>
    </row>
    <row r="30" spans="3:16" x14ac:dyDescent="0.35">
      <c r="C30" s="38" t="s">
        <v>41</v>
      </c>
      <c r="D30" s="107"/>
      <c r="E30" s="108"/>
      <c r="F30" s="109"/>
      <c r="G30" s="62">
        <f t="shared" si="0"/>
        <v>0</v>
      </c>
      <c r="H30" s="109"/>
      <c r="I30" s="62">
        <f t="shared" si="2"/>
        <v>0</v>
      </c>
      <c r="J30" s="109"/>
      <c r="K30" s="62">
        <f t="shared" si="3"/>
        <v>0</v>
      </c>
      <c r="L30" s="109"/>
      <c r="M30" s="62">
        <f t="shared" si="4"/>
        <v>0</v>
      </c>
      <c r="N30" s="25">
        <f t="shared" si="5"/>
        <v>0</v>
      </c>
      <c r="O30" s="155">
        <f t="shared" si="5"/>
        <v>0</v>
      </c>
      <c r="P30" s="127" t="e">
        <f t="shared" si="7"/>
        <v>#DIV/0!</v>
      </c>
    </row>
    <row r="31" spans="3:16" x14ac:dyDescent="0.35">
      <c r="C31" s="38" t="s">
        <v>42</v>
      </c>
      <c r="D31" s="107"/>
      <c r="E31" s="108"/>
      <c r="F31" s="109"/>
      <c r="G31" s="62">
        <f t="shared" si="0"/>
        <v>0</v>
      </c>
      <c r="H31" s="109"/>
      <c r="I31" s="62">
        <f t="shared" si="2"/>
        <v>0</v>
      </c>
      <c r="J31" s="109"/>
      <c r="K31" s="62">
        <f t="shared" si="3"/>
        <v>0</v>
      </c>
      <c r="L31" s="109"/>
      <c r="M31" s="62">
        <f t="shared" si="4"/>
        <v>0</v>
      </c>
      <c r="N31" s="25">
        <f t="shared" si="5"/>
        <v>0</v>
      </c>
      <c r="O31" s="155">
        <f t="shared" si="5"/>
        <v>0</v>
      </c>
      <c r="P31" s="127" t="e">
        <f t="shared" si="7"/>
        <v>#DIV/0!</v>
      </c>
    </row>
    <row r="32" spans="3:16" x14ac:dyDescent="0.35">
      <c r="C32" s="38" t="s">
        <v>25</v>
      </c>
      <c r="D32" s="107"/>
      <c r="E32" s="108"/>
      <c r="F32" s="109"/>
      <c r="G32" s="62">
        <f t="shared" si="0"/>
        <v>0</v>
      </c>
      <c r="H32" s="109"/>
      <c r="I32" s="62">
        <f t="shared" si="2"/>
        <v>0</v>
      </c>
      <c r="J32" s="109"/>
      <c r="K32" s="62">
        <f t="shared" si="3"/>
        <v>0</v>
      </c>
      <c r="L32" s="109"/>
      <c r="M32" s="62">
        <f t="shared" si="4"/>
        <v>0</v>
      </c>
      <c r="N32" s="25">
        <f t="shared" si="5"/>
        <v>0</v>
      </c>
      <c r="O32" s="155">
        <f t="shared" si="5"/>
        <v>0</v>
      </c>
      <c r="P32" s="127" t="e">
        <f t="shared" si="7"/>
        <v>#DIV/0!</v>
      </c>
    </row>
    <row r="33" spans="1:22" x14ac:dyDescent="0.35">
      <c r="C33" s="36" t="s">
        <v>16</v>
      </c>
      <c r="D33" s="26"/>
      <c r="E33" s="27"/>
      <c r="F33" s="16">
        <f>SUM(F34:F37)</f>
        <v>0</v>
      </c>
      <c r="G33" s="17">
        <f t="shared" si="0"/>
        <v>0</v>
      </c>
      <c r="H33" s="16">
        <f t="shared" ref="H33:L33" si="12">SUM(H34:H37)</f>
        <v>0</v>
      </c>
      <c r="I33" s="17">
        <f t="shared" si="2"/>
        <v>0</v>
      </c>
      <c r="J33" s="16">
        <f t="shared" si="12"/>
        <v>0</v>
      </c>
      <c r="K33" s="17">
        <f t="shared" si="3"/>
        <v>0</v>
      </c>
      <c r="L33" s="16">
        <f t="shared" si="12"/>
        <v>0</v>
      </c>
      <c r="M33" s="17">
        <f t="shared" si="4"/>
        <v>0</v>
      </c>
      <c r="N33" s="16">
        <f t="shared" si="5"/>
        <v>0</v>
      </c>
      <c r="O33" s="153">
        <f>+G33+I33+K33+M33</f>
        <v>0</v>
      </c>
      <c r="P33" s="137" t="e">
        <f t="shared" si="7"/>
        <v>#DIV/0!</v>
      </c>
    </row>
    <row r="34" spans="1:22" x14ac:dyDescent="0.35">
      <c r="C34" s="40" t="s">
        <v>43</v>
      </c>
      <c r="D34" s="107"/>
      <c r="E34" s="108"/>
      <c r="F34" s="109"/>
      <c r="G34" s="62">
        <f t="shared" si="0"/>
        <v>0</v>
      </c>
      <c r="H34" s="109"/>
      <c r="I34" s="62">
        <f t="shared" si="2"/>
        <v>0</v>
      </c>
      <c r="J34" s="109"/>
      <c r="K34" s="62">
        <f t="shared" si="3"/>
        <v>0</v>
      </c>
      <c r="L34" s="109"/>
      <c r="M34" s="62">
        <f t="shared" si="4"/>
        <v>0</v>
      </c>
      <c r="N34" s="25">
        <f t="shared" si="5"/>
        <v>0</v>
      </c>
      <c r="O34" s="155">
        <f>+G34+I34+K34+M34</f>
        <v>0</v>
      </c>
      <c r="P34" s="127" t="e">
        <f t="shared" si="7"/>
        <v>#DIV/0!</v>
      </c>
    </row>
    <row r="35" spans="1:22" x14ac:dyDescent="0.35">
      <c r="C35" s="38" t="s">
        <v>44</v>
      </c>
      <c r="D35" s="107"/>
      <c r="E35" s="108"/>
      <c r="F35" s="109"/>
      <c r="G35" s="62">
        <f t="shared" si="0"/>
        <v>0</v>
      </c>
      <c r="H35" s="109"/>
      <c r="I35" s="62">
        <f t="shared" si="2"/>
        <v>0</v>
      </c>
      <c r="J35" s="109"/>
      <c r="K35" s="62">
        <f t="shared" si="3"/>
        <v>0</v>
      </c>
      <c r="L35" s="109"/>
      <c r="M35" s="62">
        <f t="shared" si="4"/>
        <v>0</v>
      </c>
      <c r="N35" s="25">
        <f t="shared" si="5"/>
        <v>0</v>
      </c>
      <c r="O35" s="155">
        <f t="shared" si="5"/>
        <v>0</v>
      </c>
      <c r="P35" s="127" t="e">
        <f t="shared" si="7"/>
        <v>#DIV/0!</v>
      </c>
    </row>
    <row r="36" spans="1:22" x14ac:dyDescent="0.35">
      <c r="C36" s="38" t="s">
        <v>73</v>
      </c>
      <c r="D36" s="107"/>
      <c r="E36" s="108"/>
      <c r="F36" s="109"/>
      <c r="G36" s="62">
        <f t="shared" si="0"/>
        <v>0</v>
      </c>
      <c r="H36" s="109"/>
      <c r="I36" s="62">
        <f t="shared" si="2"/>
        <v>0</v>
      </c>
      <c r="J36" s="109"/>
      <c r="K36" s="62">
        <f t="shared" si="3"/>
        <v>0</v>
      </c>
      <c r="L36" s="109"/>
      <c r="M36" s="62">
        <f t="shared" si="4"/>
        <v>0</v>
      </c>
      <c r="N36" s="25">
        <f t="shared" si="5"/>
        <v>0</v>
      </c>
      <c r="O36" s="155">
        <f t="shared" si="5"/>
        <v>0</v>
      </c>
      <c r="P36" s="127" t="e">
        <f t="shared" si="7"/>
        <v>#DIV/0!</v>
      </c>
    </row>
    <row r="37" spans="1:22" x14ac:dyDescent="0.35">
      <c r="C37" s="38" t="s">
        <v>76</v>
      </c>
      <c r="D37" s="107"/>
      <c r="E37" s="108"/>
      <c r="F37" s="109"/>
      <c r="G37" s="62">
        <f t="shared" si="0"/>
        <v>0</v>
      </c>
      <c r="H37" s="109"/>
      <c r="I37" s="62">
        <f t="shared" si="2"/>
        <v>0</v>
      </c>
      <c r="J37" s="109"/>
      <c r="K37" s="62">
        <f t="shared" si="3"/>
        <v>0</v>
      </c>
      <c r="L37" s="109"/>
      <c r="M37" s="62">
        <f t="shared" si="4"/>
        <v>0</v>
      </c>
      <c r="N37" s="25">
        <f t="shared" si="5"/>
        <v>0</v>
      </c>
      <c r="O37" s="155">
        <f t="shared" si="5"/>
        <v>0</v>
      </c>
      <c r="P37" s="127" t="e">
        <f t="shared" si="7"/>
        <v>#DIV/0!</v>
      </c>
    </row>
    <row r="38" spans="1:22" x14ac:dyDescent="0.35">
      <c r="C38" s="36" t="s">
        <v>17</v>
      </c>
      <c r="D38" s="26"/>
      <c r="E38" s="27"/>
      <c r="F38" s="16">
        <f>SUM(F39:F43)</f>
        <v>0</v>
      </c>
      <c r="G38" s="17">
        <f t="shared" si="0"/>
        <v>0</v>
      </c>
      <c r="H38" s="16">
        <f t="shared" ref="H38:L38" si="13">SUM(H39:H43)</f>
        <v>0</v>
      </c>
      <c r="I38" s="17">
        <f t="shared" si="2"/>
        <v>0</v>
      </c>
      <c r="J38" s="16">
        <f t="shared" si="13"/>
        <v>0</v>
      </c>
      <c r="K38" s="17">
        <f t="shared" si="3"/>
        <v>0</v>
      </c>
      <c r="L38" s="16">
        <f t="shared" si="13"/>
        <v>0</v>
      </c>
      <c r="M38" s="17">
        <f t="shared" si="4"/>
        <v>0</v>
      </c>
      <c r="N38" s="16">
        <f t="shared" si="5"/>
        <v>0</v>
      </c>
      <c r="O38" s="153">
        <f>+G38+I38+K38+M38</f>
        <v>0</v>
      </c>
      <c r="P38" s="137" t="e">
        <f t="shared" si="7"/>
        <v>#DIV/0!</v>
      </c>
    </row>
    <row r="39" spans="1:22" x14ac:dyDescent="0.35">
      <c r="C39" s="38" t="s">
        <v>50</v>
      </c>
      <c r="D39" s="107"/>
      <c r="E39" s="108"/>
      <c r="F39" s="109"/>
      <c r="G39" s="62">
        <f t="shared" si="0"/>
        <v>0</v>
      </c>
      <c r="H39" s="109"/>
      <c r="I39" s="62">
        <f t="shared" si="2"/>
        <v>0</v>
      </c>
      <c r="J39" s="109"/>
      <c r="K39" s="62">
        <f t="shared" si="3"/>
        <v>0</v>
      </c>
      <c r="L39" s="109"/>
      <c r="M39" s="62">
        <f t="shared" si="4"/>
        <v>0</v>
      </c>
      <c r="N39" s="25">
        <f t="shared" si="5"/>
        <v>0</v>
      </c>
      <c r="O39" s="155">
        <f>+G39+I39+K39+M39</f>
        <v>0</v>
      </c>
      <c r="P39" s="127" t="e">
        <f t="shared" si="7"/>
        <v>#DIV/0!</v>
      </c>
    </row>
    <row r="40" spans="1:22" x14ac:dyDescent="0.35">
      <c r="C40" s="38" t="s">
        <v>51</v>
      </c>
      <c r="D40" s="107"/>
      <c r="E40" s="108"/>
      <c r="F40" s="109"/>
      <c r="G40" s="62">
        <f t="shared" si="0"/>
        <v>0</v>
      </c>
      <c r="H40" s="109"/>
      <c r="I40" s="62">
        <f t="shared" si="2"/>
        <v>0</v>
      </c>
      <c r="J40" s="109"/>
      <c r="K40" s="62">
        <f t="shared" si="3"/>
        <v>0</v>
      </c>
      <c r="L40" s="109"/>
      <c r="M40" s="62">
        <f t="shared" si="4"/>
        <v>0</v>
      </c>
      <c r="N40" s="25">
        <f t="shared" si="5"/>
        <v>0</v>
      </c>
      <c r="O40" s="155">
        <f t="shared" si="5"/>
        <v>0</v>
      </c>
      <c r="P40" s="127" t="e">
        <f t="shared" si="7"/>
        <v>#DIV/0!</v>
      </c>
    </row>
    <row r="41" spans="1:22" x14ac:dyDescent="0.35">
      <c r="C41" s="38" t="s">
        <v>52</v>
      </c>
      <c r="D41" s="107"/>
      <c r="E41" s="108"/>
      <c r="F41" s="109"/>
      <c r="G41" s="62">
        <f t="shared" si="0"/>
        <v>0</v>
      </c>
      <c r="H41" s="109"/>
      <c r="I41" s="62">
        <f t="shared" si="2"/>
        <v>0</v>
      </c>
      <c r="J41" s="109"/>
      <c r="K41" s="62">
        <f t="shared" si="3"/>
        <v>0</v>
      </c>
      <c r="L41" s="109"/>
      <c r="M41" s="62">
        <f t="shared" si="4"/>
        <v>0</v>
      </c>
      <c r="N41" s="25">
        <f t="shared" si="5"/>
        <v>0</v>
      </c>
      <c r="O41" s="155">
        <f t="shared" si="5"/>
        <v>0</v>
      </c>
      <c r="P41" s="127" t="e">
        <f t="shared" si="7"/>
        <v>#DIV/0!</v>
      </c>
    </row>
    <row r="42" spans="1:22" x14ac:dyDescent="0.35">
      <c r="C42" s="38" t="s">
        <v>53</v>
      </c>
      <c r="D42" s="107"/>
      <c r="E42" s="108"/>
      <c r="F42" s="109"/>
      <c r="G42" s="62">
        <f t="shared" si="0"/>
        <v>0</v>
      </c>
      <c r="H42" s="109"/>
      <c r="I42" s="62">
        <f t="shared" si="2"/>
        <v>0</v>
      </c>
      <c r="J42" s="109"/>
      <c r="K42" s="62">
        <f t="shared" si="3"/>
        <v>0</v>
      </c>
      <c r="L42" s="109"/>
      <c r="M42" s="62">
        <f t="shared" si="4"/>
        <v>0</v>
      </c>
      <c r="N42" s="25">
        <f t="shared" si="5"/>
        <v>0</v>
      </c>
      <c r="O42" s="155">
        <f t="shared" si="5"/>
        <v>0</v>
      </c>
      <c r="P42" s="127" t="e">
        <f t="shared" si="7"/>
        <v>#DIV/0!</v>
      </c>
    </row>
    <row r="43" spans="1:22" x14ac:dyDescent="0.35">
      <c r="C43" s="38" t="s">
        <v>26</v>
      </c>
      <c r="D43" s="107"/>
      <c r="E43" s="108"/>
      <c r="F43" s="109"/>
      <c r="G43" s="62">
        <f t="shared" si="0"/>
        <v>0</v>
      </c>
      <c r="H43" s="109"/>
      <c r="I43" s="62">
        <f t="shared" si="2"/>
        <v>0</v>
      </c>
      <c r="J43" s="109"/>
      <c r="K43" s="62">
        <f t="shared" si="3"/>
        <v>0</v>
      </c>
      <c r="L43" s="109"/>
      <c r="M43" s="62">
        <f t="shared" si="4"/>
        <v>0</v>
      </c>
      <c r="N43" s="25">
        <f t="shared" si="5"/>
        <v>0</v>
      </c>
      <c r="O43" s="155">
        <f t="shared" si="5"/>
        <v>0</v>
      </c>
      <c r="P43" s="127" t="e">
        <f t="shared" si="7"/>
        <v>#DIV/0!</v>
      </c>
    </row>
    <row r="44" spans="1:22" ht="15" thickBot="1" x14ac:dyDescent="0.4">
      <c r="C44" s="41" t="s">
        <v>1</v>
      </c>
      <c r="D44" s="103"/>
      <c r="E44" s="104"/>
      <c r="F44" s="100">
        <f>+F10+F24+F27+F33+F38</f>
        <v>0</v>
      </c>
      <c r="G44" s="101">
        <f>+G10+G24+G27+G33+G38</f>
        <v>0</v>
      </c>
      <c r="H44" s="100">
        <f t="shared" ref="H44:M44" si="14">+H10+H24+H27+H33+H38</f>
        <v>0</v>
      </c>
      <c r="I44" s="101">
        <f t="shared" si="14"/>
        <v>0</v>
      </c>
      <c r="J44" s="100">
        <f t="shared" si="14"/>
        <v>0</v>
      </c>
      <c r="K44" s="101">
        <f t="shared" si="14"/>
        <v>0</v>
      </c>
      <c r="L44" s="100">
        <f t="shared" si="14"/>
        <v>0</v>
      </c>
      <c r="M44" s="101">
        <f t="shared" si="14"/>
        <v>0</v>
      </c>
      <c r="N44" s="100">
        <f>+N10+N24+N27+N33+N38</f>
        <v>0</v>
      </c>
      <c r="O44" s="101">
        <f>+O10+O24+O27+O33+O38</f>
        <v>0</v>
      </c>
      <c r="P44" s="138" t="e">
        <f t="shared" si="7"/>
        <v>#DIV/0!</v>
      </c>
    </row>
    <row r="45" spans="1:22" ht="15" thickBot="1" x14ac:dyDescent="0.4">
      <c r="C45" s="42" t="s">
        <v>21</v>
      </c>
      <c r="D45" s="102"/>
      <c r="E45" s="102"/>
      <c r="F45" s="133" t="e">
        <f>+F44/N44</f>
        <v>#DIV/0!</v>
      </c>
      <c r="G45" s="133" t="e">
        <f>+G44/O44</f>
        <v>#DIV/0!</v>
      </c>
      <c r="H45" s="133" t="e">
        <f>+H44/N44</f>
        <v>#DIV/0!</v>
      </c>
      <c r="I45" s="133" t="e">
        <f>+I44/O44</f>
        <v>#DIV/0!</v>
      </c>
      <c r="J45" s="133" t="e">
        <f>+J44/N44</f>
        <v>#DIV/0!</v>
      </c>
      <c r="K45" s="133" t="e">
        <f>+K44/O44</f>
        <v>#DIV/0!</v>
      </c>
      <c r="L45" s="133" t="e">
        <f>+L44/N44</f>
        <v>#DIV/0!</v>
      </c>
      <c r="M45" s="133" t="e">
        <f>+M44/O44</f>
        <v>#DIV/0!</v>
      </c>
      <c r="N45" s="150"/>
      <c r="O45" s="151"/>
    </row>
    <row r="47" spans="1:22" x14ac:dyDescent="0.35">
      <c r="A47" s="122"/>
      <c r="B47" s="122"/>
      <c r="C47" s="122"/>
      <c r="D47" s="122"/>
      <c r="E47" s="122"/>
      <c r="F47" s="122"/>
      <c r="G47" s="122"/>
      <c r="H47" s="122"/>
      <c r="I47" s="122"/>
      <c r="J47" s="122"/>
      <c r="K47" s="122"/>
      <c r="L47" s="122"/>
      <c r="M47" s="122"/>
      <c r="N47" s="122"/>
      <c r="O47" s="122"/>
      <c r="P47" s="122"/>
      <c r="Q47" s="122"/>
      <c r="R47" s="122"/>
      <c r="S47" s="122"/>
      <c r="T47" s="122"/>
      <c r="U47" s="122"/>
      <c r="V47" s="122"/>
    </row>
    <row r="48" spans="1:22" x14ac:dyDescent="0.35">
      <c r="A48" s="122"/>
      <c r="B48" s="122"/>
      <c r="C48" s="122"/>
      <c r="D48" s="122"/>
      <c r="E48" s="122"/>
      <c r="F48" s="122"/>
      <c r="G48" s="122"/>
      <c r="H48" s="122"/>
      <c r="I48" s="122"/>
      <c r="J48" s="122"/>
      <c r="K48" s="122"/>
      <c r="L48" s="122"/>
      <c r="M48" s="122"/>
      <c r="N48" s="122"/>
      <c r="O48" s="122"/>
      <c r="P48" s="122"/>
      <c r="Q48" s="122"/>
      <c r="R48" s="122"/>
      <c r="S48" s="122"/>
      <c r="T48" s="122"/>
      <c r="U48" s="122"/>
      <c r="V48" s="122"/>
    </row>
    <row r="49" spans="1:22" x14ac:dyDescent="0.35">
      <c r="A49" s="122"/>
      <c r="B49" s="122"/>
      <c r="C49" s="122"/>
      <c r="D49" s="122"/>
      <c r="E49" s="122"/>
      <c r="F49" s="122"/>
      <c r="G49" s="122"/>
      <c r="H49" s="122"/>
      <c r="I49" s="122"/>
      <c r="J49" s="122"/>
      <c r="K49" s="122"/>
      <c r="L49" s="122"/>
      <c r="M49" s="122"/>
      <c r="N49" s="122"/>
      <c r="O49" s="122"/>
      <c r="P49" s="122"/>
      <c r="Q49" s="122"/>
      <c r="R49" s="122"/>
      <c r="S49" s="122"/>
      <c r="T49" s="122"/>
      <c r="U49" s="122"/>
      <c r="V49" s="122"/>
    </row>
    <row r="50" spans="1:22" x14ac:dyDescent="0.35">
      <c r="A50" s="122"/>
      <c r="B50" s="122"/>
      <c r="C50" s="122"/>
      <c r="D50" s="122"/>
      <c r="E50" s="122"/>
      <c r="F50" s="122"/>
      <c r="G50" s="122"/>
      <c r="H50" s="122"/>
      <c r="I50" s="122"/>
      <c r="J50" s="122"/>
      <c r="K50" s="122"/>
      <c r="L50" s="122"/>
      <c r="M50" s="122"/>
      <c r="N50" s="122"/>
      <c r="O50" s="122"/>
      <c r="P50" s="122"/>
      <c r="Q50" s="122"/>
      <c r="R50" s="122"/>
      <c r="S50" s="122"/>
      <c r="T50" s="122"/>
      <c r="U50" s="122"/>
      <c r="V50" s="122"/>
    </row>
    <row r="51" spans="1:22" x14ac:dyDescent="0.35">
      <c r="A51" s="122"/>
      <c r="B51" s="122"/>
      <c r="C51" s="122"/>
      <c r="D51" s="122"/>
      <c r="E51" s="122"/>
      <c r="F51" s="122"/>
      <c r="G51" s="122"/>
      <c r="H51" s="122"/>
      <c r="I51" s="122"/>
      <c r="J51" s="122"/>
      <c r="K51" s="122"/>
      <c r="L51" s="122"/>
      <c r="M51" s="122"/>
      <c r="N51" s="122"/>
      <c r="O51" s="122"/>
      <c r="P51" s="122"/>
      <c r="Q51" s="122"/>
      <c r="R51" s="122"/>
      <c r="S51" s="122"/>
      <c r="T51" s="122"/>
      <c r="U51" s="122"/>
      <c r="V51" s="122"/>
    </row>
    <row r="52" spans="1:22" x14ac:dyDescent="0.35">
      <c r="A52" s="122"/>
      <c r="B52" s="122"/>
      <c r="C52" s="122"/>
      <c r="D52" s="122"/>
      <c r="E52" s="122"/>
      <c r="F52" s="122"/>
      <c r="G52" s="122"/>
      <c r="H52" s="122"/>
      <c r="I52" s="122"/>
      <c r="J52" s="122"/>
      <c r="K52" s="122"/>
      <c r="L52" s="122"/>
      <c r="M52" s="122"/>
      <c r="N52" s="122"/>
      <c r="O52" s="122"/>
      <c r="P52" s="122"/>
      <c r="Q52" s="122"/>
      <c r="R52" s="122"/>
      <c r="S52" s="122"/>
      <c r="T52" s="122"/>
      <c r="U52" s="122"/>
      <c r="V52" s="122"/>
    </row>
    <row r="53" spans="1:22" x14ac:dyDescent="0.35">
      <c r="A53" s="122"/>
      <c r="B53" s="122"/>
      <c r="C53" s="122"/>
      <c r="D53" s="122"/>
      <c r="E53" s="122"/>
      <c r="F53" s="122"/>
      <c r="G53" s="122"/>
      <c r="H53" s="122"/>
      <c r="I53" s="122"/>
      <c r="J53" s="122"/>
      <c r="K53" s="122"/>
      <c r="L53" s="122"/>
      <c r="M53" s="122"/>
      <c r="N53" s="122"/>
      <c r="O53" s="122"/>
      <c r="P53" s="122"/>
      <c r="Q53" s="122"/>
      <c r="R53" s="122"/>
      <c r="S53" s="122"/>
      <c r="T53" s="122"/>
      <c r="U53" s="122"/>
      <c r="V53" s="122"/>
    </row>
    <row r="54" spans="1:22" x14ac:dyDescent="0.35">
      <c r="A54" s="122"/>
      <c r="B54" s="122"/>
      <c r="C54" s="122"/>
      <c r="D54" s="122"/>
      <c r="E54" s="122"/>
      <c r="F54" s="122"/>
      <c r="G54" s="122"/>
      <c r="H54" s="122"/>
      <c r="I54" s="122"/>
      <c r="J54" s="122"/>
      <c r="K54" s="122"/>
      <c r="L54" s="122"/>
      <c r="M54" s="122"/>
      <c r="N54" s="122"/>
      <c r="O54" s="122"/>
      <c r="P54" s="122"/>
      <c r="Q54" s="122"/>
      <c r="R54" s="122"/>
      <c r="S54" s="122"/>
      <c r="T54" s="122"/>
      <c r="U54" s="122"/>
      <c r="V54" s="122"/>
    </row>
    <row r="55" spans="1:22" x14ac:dyDescent="0.35">
      <c r="A55" s="122"/>
      <c r="B55" s="122"/>
      <c r="C55" s="122"/>
      <c r="D55" s="122"/>
      <c r="E55" s="122"/>
      <c r="F55" s="122"/>
      <c r="G55" s="122"/>
      <c r="H55" s="122"/>
      <c r="I55" s="122"/>
      <c r="J55" s="122"/>
      <c r="K55" s="122"/>
      <c r="L55" s="122"/>
      <c r="M55" s="122"/>
      <c r="N55" s="122"/>
      <c r="O55" s="122"/>
      <c r="P55" s="122"/>
      <c r="Q55" s="122"/>
      <c r="R55" s="122"/>
      <c r="S55" s="122"/>
      <c r="T55" s="122"/>
      <c r="U55" s="122"/>
      <c r="V55" s="122"/>
    </row>
    <row r="56" spans="1:22" x14ac:dyDescent="0.35">
      <c r="A56" s="122"/>
      <c r="B56" s="122"/>
      <c r="C56" s="122"/>
      <c r="D56" s="122"/>
      <c r="E56" s="122"/>
      <c r="F56" s="122"/>
      <c r="G56" s="122"/>
      <c r="H56" s="122"/>
      <c r="I56" s="122"/>
      <c r="J56" s="122"/>
      <c r="K56" s="122"/>
      <c r="L56" s="122"/>
      <c r="M56" s="122"/>
      <c r="N56" s="122"/>
      <c r="O56" s="122"/>
      <c r="P56" s="122"/>
      <c r="Q56" s="122"/>
      <c r="R56" s="122"/>
      <c r="S56" s="122"/>
      <c r="T56" s="122"/>
      <c r="U56" s="122"/>
      <c r="V56" s="122"/>
    </row>
    <row r="57" spans="1:22" x14ac:dyDescent="0.35">
      <c r="A57" s="122"/>
      <c r="B57" s="122"/>
      <c r="C57" s="122"/>
      <c r="D57" s="122"/>
      <c r="E57" s="122"/>
      <c r="F57" s="122"/>
      <c r="G57" s="122"/>
      <c r="H57" s="122"/>
      <c r="I57" s="122"/>
      <c r="J57" s="122"/>
      <c r="K57" s="122"/>
      <c r="L57" s="122"/>
      <c r="M57" s="122"/>
      <c r="N57" s="122"/>
      <c r="O57" s="122"/>
      <c r="P57" s="122"/>
      <c r="Q57" s="122"/>
      <c r="R57" s="122"/>
      <c r="S57" s="122"/>
      <c r="T57" s="122"/>
      <c r="U57" s="122"/>
      <c r="V57" s="122"/>
    </row>
    <row r="58" spans="1:22" x14ac:dyDescent="0.35">
      <c r="A58" s="122"/>
      <c r="B58" s="122"/>
      <c r="C58" s="122"/>
      <c r="D58" s="122"/>
      <c r="E58" s="122"/>
      <c r="F58" s="122"/>
      <c r="G58" s="122"/>
      <c r="H58" s="122"/>
      <c r="I58" s="122"/>
      <c r="J58" s="122"/>
      <c r="K58" s="122"/>
      <c r="L58" s="122"/>
      <c r="M58" s="122"/>
      <c r="N58" s="122"/>
      <c r="O58" s="122"/>
      <c r="P58" s="122"/>
      <c r="Q58" s="122"/>
      <c r="R58" s="122"/>
      <c r="S58" s="122"/>
      <c r="T58" s="122"/>
      <c r="U58" s="122"/>
      <c r="V58" s="122"/>
    </row>
    <row r="59" spans="1:22" x14ac:dyDescent="0.35">
      <c r="A59" s="122"/>
      <c r="B59" s="122"/>
      <c r="C59" s="122"/>
      <c r="D59" s="122"/>
      <c r="E59" s="122"/>
      <c r="F59" s="122"/>
      <c r="G59" s="122"/>
      <c r="H59" s="122"/>
      <c r="I59" s="122"/>
      <c r="J59" s="122"/>
      <c r="K59" s="122"/>
      <c r="L59" s="122"/>
      <c r="M59" s="122"/>
      <c r="N59" s="122"/>
      <c r="O59" s="122"/>
      <c r="P59" s="122"/>
      <c r="Q59" s="122"/>
      <c r="R59" s="122"/>
      <c r="S59" s="122"/>
      <c r="T59" s="122"/>
      <c r="U59" s="122"/>
      <c r="V59" s="122"/>
    </row>
    <row r="60" spans="1:22" x14ac:dyDescent="0.35">
      <c r="A60" s="122"/>
      <c r="B60" s="122"/>
      <c r="C60" s="122"/>
      <c r="D60" s="122"/>
      <c r="E60" s="122"/>
      <c r="F60" s="122"/>
      <c r="G60" s="122"/>
      <c r="H60" s="122"/>
      <c r="I60" s="122"/>
      <c r="J60" s="122"/>
      <c r="K60" s="122"/>
      <c r="L60" s="122"/>
      <c r="M60" s="122"/>
      <c r="N60" s="122"/>
      <c r="O60" s="122"/>
      <c r="P60" s="122"/>
      <c r="Q60" s="122"/>
      <c r="R60" s="122"/>
      <c r="S60" s="122"/>
      <c r="T60" s="122"/>
      <c r="U60" s="122"/>
      <c r="V60" s="122"/>
    </row>
    <row r="61" spans="1:22" x14ac:dyDescent="0.35">
      <c r="A61" s="122"/>
      <c r="B61" s="122"/>
      <c r="C61" s="122"/>
      <c r="D61" s="122"/>
      <c r="E61" s="122"/>
      <c r="F61" s="122"/>
      <c r="G61" s="122"/>
      <c r="H61" s="122"/>
      <c r="I61" s="122"/>
      <c r="J61" s="122"/>
      <c r="K61" s="122"/>
      <c r="L61" s="122"/>
      <c r="M61" s="122"/>
      <c r="N61" s="122"/>
      <c r="O61" s="122"/>
      <c r="P61" s="122"/>
      <c r="Q61" s="122"/>
      <c r="R61" s="122"/>
      <c r="S61" s="122"/>
      <c r="T61" s="122"/>
      <c r="U61" s="122"/>
      <c r="V61" s="122"/>
    </row>
    <row r="62" spans="1:22" x14ac:dyDescent="0.35">
      <c r="A62" s="122"/>
      <c r="B62" s="122"/>
      <c r="C62" s="122"/>
      <c r="D62" s="122"/>
      <c r="E62" s="122"/>
      <c r="F62" s="122"/>
      <c r="G62" s="122"/>
      <c r="H62" s="122"/>
      <c r="I62" s="122"/>
      <c r="J62" s="122"/>
      <c r="K62" s="122"/>
      <c r="L62" s="122"/>
      <c r="M62" s="122"/>
      <c r="N62" s="122"/>
      <c r="O62" s="122"/>
      <c r="P62" s="122"/>
      <c r="Q62" s="122"/>
      <c r="R62" s="122"/>
      <c r="S62" s="122"/>
      <c r="T62" s="122"/>
      <c r="U62" s="122"/>
      <c r="V62" s="122"/>
    </row>
    <row r="63" spans="1:22" x14ac:dyDescent="0.35">
      <c r="A63" s="122"/>
      <c r="B63" s="122"/>
      <c r="C63" s="122"/>
      <c r="D63" s="122"/>
      <c r="E63" s="122"/>
      <c r="F63" s="122"/>
      <c r="G63" s="122"/>
      <c r="H63" s="122"/>
      <c r="I63" s="122"/>
      <c r="J63" s="122"/>
      <c r="K63" s="122"/>
      <c r="L63" s="122"/>
      <c r="M63" s="122"/>
      <c r="N63" s="122"/>
      <c r="O63" s="122"/>
      <c r="P63" s="122"/>
      <c r="Q63" s="122"/>
      <c r="R63" s="122"/>
      <c r="S63" s="122"/>
      <c r="T63" s="122"/>
      <c r="U63" s="122"/>
      <c r="V63" s="122"/>
    </row>
    <row r="64" spans="1:22" x14ac:dyDescent="0.35">
      <c r="A64" s="122"/>
      <c r="B64" s="122"/>
      <c r="C64" s="122"/>
      <c r="D64" s="122"/>
      <c r="E64" s="122"/>
      <c r="F64" s="122"/>
      <c r="G64" s="122"/>
      <c r="H64" s="122"/>
      <c r="I64" s="122"/>
      <c r="J64" s="122"/>
      <c r="K64" s="122"/>
      <c r="L64" s="122"/>
      <c r="M64" s="122"/>
      <c r="N64" s="122"/>
      <c r="O64" s="122"/>
      <c r="P64" s="122"/>
      <c r="Q64" s="122"/>
      <c r="R64" s="122"/>
      <c r="S64" s="122"/>
      <c r="T64" s="122"/>
      <c r="U64" s="122"/>
      <c r="V64" s="122"/>
    </row>
    <row r="65" spans="1:22" x14ac:dyDescent="0.35">
      <c r="A65" s="122"/>
      <c r="B65" s="122"/>
      <c r="C65" s="122"/>
      <c r="D65" s="122"/>
      <c r="E65" s="122"/>
      <c r="F65" s="122"/>
      <c r="G65" s="122"/>
      <c r="H65" s="122"/>
      <c r="I65" s="122"/>
      <c r="J65" s="122"/>
      <c r="K65" s="122"/>
      <c r="L65" s="122"/>
      <c r="M65" s="122"/>
      <c r="N65" s="122"/>
      <c r="O65" s="122"/>
      <c r="P65" s="122"/>
      <c r="Q65" s="122"/>
      <c r="R65" s="122"/>
      <c r="S65" s="122"/>
      <c r="T65" s="122"/>
      <c r="U65" s="122"/>
      <c r="V65" s="122"/>
    </row>
    <row r="66" spans="1:22" x14ac:dyDescent="0.35">
      <c r="A66" s="122"/>
      <c r="B66" s="122"/>
      <c r="C66" s="122"/>
      <c r="D66" s="122"/>
      <c r="E66" s="122"/>
      <c r="F66" s="122"/>
      <c r="G66" s="122"/>
      <c r="H66" s="122"/>
      <c r="I66" s="122"/>
      <c r="J66" s="122"/>
      <c r="K66" s="122"/>
      <c r="L66" s="122"/>
      <c r="M66" s="122"/>
      <c r="N66" s="122"/>
      <c r="O66" s="122"/>
      <c r="P66" s="122"/>
      <c r="Q66" s="122"/>
      <c r="R66" s="122"/>
      <c r="S66" s="122"/>
      <c r="T66" s="122"/>
      <c r="U66" s="122"/>
      <c r="V66" s="122"/>
    </row>
    <row r="67" spans="1:22" x14ac:dyDescent="0.35">
      <c r="A67" s="122"/>
      <c r="B67" s="122"/>
      <c r="C67" s="122"/>
      <c r="D67" s="122"/>
      <c r="E67" s="122"/>
      <c r="F67" s="122"/>
      <c r="G67" s="122"/>
      <c r="H67" s="122"/>
      <c r="I67" s="122"/>
      <c r="J67" s="122"/>
      <c r="K67" s="122"/>
      <c r="L67" s="122"/>
      <c r="M67" s="122"/>
      <c r="N67" s="122"/>
      <c r="O67" s="122"/>
      <c r="P67" s="122"/>
      <c r="Q67" s="122"/>
      <c r="R67" s="122"/>
      <c r="S67" s="122"/>
      <c r="T67" s="122"/>
      <c r="U67" s="122"/>
      <c r="V67" s="122"/>
    </row>
    <row r="68" spans="1:22" x14ac:dyDescent="0.35">
      <c r="A68" s="122"/>
      <c r="B68" s="122"/>
      <c r="C68" s="122"/>
      <c r="D68" s="122"/>
      <c r="E68" s="122"/>
      <c r="F68" s="122"/>
      <c r="G68" s="122"/>
      <c r="H68" s="122"/>
      <c r="I68" s="122"/>
      <c r="J68" s="122"/>
      <c r="K68" s="122"/>
      <c r="L68" s="122"/>
      <c r="M68" s="122"/>
      <c r="N68" s="122"/>
      <c r="O68" s="122"/>
      <c r="P68" s="122"/>
      <c r="Q68" s="122"/>
      <c r="R68" s="122"/>
      <c r="S68" s="122"/>
      <c r="T68" s="122"/>
      <c r="U68" s="122"/>
      <c r="V68" s="122"/>
    </row>
    <row r="69" spans="1:22" x14ac:dyDescent="0.35">
      <c r="A69" s="122"/>
      <c r="B69" s="122"/>
      <c r="C69" s="122"/>
      <c r="D69" s="122"/>
      <c r="E69" s="122"/>
      <c r="F69" s="122"/>
      <c r="G69" s="122"/>
      <c r="H69" s="122"/>
      <c r="I69" s="122"/>
      <c r="J69" s="122"/>
      <c r="K69" s="122"/>
      <c r="L69" s="122"/>
      <c r="M69" s="122"/>
      <c r="N69" s="122"/>
      <c r="O69" s="122"/>
      <c r="P69" s="122"/>
      <c r="Q69" s="122"/>
      <c r="R69" s="122"/>
      <c r="S69" s="122"/>
      <c r="T69" s="122"/>
      <c r="U69" s="122"/>
      <c r="V69" s="122"/>
    </row>
    <row r="70" spans="1:22" x14ac:dyDescent="0.35">
      <c r="A70" s="122"/>
      <c r="B70" s="122"/>
      <c r="C70" s="122"/>
      <c r="D70" s="122"/>
      <c r="E70" s="122"/>
      <c r="F70" s="122"/>
      <c r="G70" s="122"/>
      <c r="H70" s="122"/>
      <c r="I70" s="122"/>
      <c r="J70" s="122"/>
      <c r="K70" s="122"/>
      <c r="L70" s="122"/>
      <c r="M70" s="122"/>
      <c r="N70" s="122"/>
      <c r="O70" s="122"/>
      <c r="P70" s="122"/>
      <c r="Q70" s="122"/>
      <c r="R70" s="122"/>
      <c r="S70" s="122"/>
      <c r="T70" s="122"/>
      <c r="U70" s="122"/>
      <c r="V70" s="122"/>
    </row>
    <row r="71" spans="1:22" x14ac:dyDescent="0.35">
      <c r="A71" s="122"/>
      <c r="B71" s="122"/>
      <c r="C71" s="122"/>
      <c r="D71" s="122"/>
      <c r="E71" s="122"/>
      <c r="F71" s="122"/>
      <c r="G71" s="122"/>
      <c r="H71" s="122"/>
      <c r="I71" s="122"/>
      <c r="J71" s="122"/>
      <c r="K71" s="122"/>
      <c r="L71" s="122"/>
      <c r="M71" s="122"/>
      <c r="N71" s="122"/>
      <c r="O71" s="122"/>
      <c r="P71" s="122"/>
      <c r="Q71" s="122"/>
      <c r="R71" s="122"/>
      <c r="S71" s="122"/>
      <c r="T71" s="122"/>
      <c r="U71" s="122"/>
      <c r="V71" s="122"/>
    </row>
    <row r="72" spans="1:22" x14ac:dyDescent="0.35">
      <c r="A72" s="122"/>
      <c r="B72" s="122"/>
      <c r="C72" s="122"/>
      <c r="D72" s="122"/>
      <c r="E72" s="122"/>
      <c r="F72" s="122"/>
      <c r="G72" s="122"/>
      <c r="H72" s="122"/>
      <c r="I72" s="122"/>
      <c r="J72" s="122"/>
      <c r="K72" s="122"/>
      <c r="L72" s="122"/>
      <c r="M72" s="122"/>
      <c r="N72" s="122"/>
      <c r="O72" s="122"/>
      <c r="P72" s="122"/>
      <c r="Q72" s="122"/>
      <c r="R72" s="122"/>
      <c r="S72" s="122"/>
      <c r="T72" s="122"/>
      <c r="U72" s="122"/>
      <c r="V72" s="122"/>
    </row>
    <row r="73" spans="1:22" x14ac:dyDescent="0.35">
      <c r="A73" s="122"/>
      <c r="B73" s="122"/>
      <c r="C73" s="122"/>
      <c r="D73" s="122"/>
      <c r="E73" s="122"/>
      <c r="F73" s="122"/>
      <c r="G73" s="122"/>
      <c r="H73" s="122"/>
      <c r="I73" s="122"/>
      <c r="J73" s="122"/>
      <c r="K73" s="122"/>
      <c r="L73" s="122"/>
      <c r="M73" s="122"/>
      <c r="N73" s="122"/>
      <c r="O73" s="122"/>
      <c r="P73" s="122"/>
      <c r="Q73" s="122"/>
      <c r="R73" s="122"/>
      <c r="S73" s="122"/>
      <c r="T73" s="122"/>
      <c r="U73" s="122"/>
      <c r="V73" s="122"/>
    </row>
    <row r="74" spans="1:22" x14ac:dyDescent="0.35">
      <c r="A74" s="122"/>
      <c r="B74" s="122"/>
      <c r="C74" s="122"/>
      <c r="D74" s="122"/>
      <c r="E74" s="122"/>
      <c r="F74" s="122"/>
      <c r="G74" s="122"/>
      <c r="H74" s="122"/>
      <c r="I74" s="122"/>
      <c r="J74" s="122"/>
      <c r="K74" s="122"/>
      <c r="L74" s="122"/>
      <c r="M74" s="122"/>
      <c r="N74" s="122"/>
      <c r="O74" s="122"/>
      <c r="P74" s="122"/>
      <c r="Q74" s="122"/>
      <c r="R74" s="122"/>
      <c r="S74" s="122"/>
      <c r="T74" s="122"/>
      <c r="U74" s="122"/>
      <c r="V74" s="122"/>
    </row>
    <row r="75" spans="1:22" x14ac:dyDescent="0.35">
      <c r="A75" s="122"/>
      <c r="B75" s="122"/>
      <c r="C75" s="122"/>
      <c r="D75" s="122"/>
      <c r="E75" s="122"/>
      <c r="F75" s="122"/>
      <c r="G75" s="122"/>
      <c r="H75" s="122"/>
      <c r="I75" s="122"/>
      <c r="J75" s="122"/>
      <c r="K75" s="122"/>
      <c r="L75" s="122"/>
      <c r="M75" s="122"/>
      <c r="N75" s="122"/>
      <c r="O75" s="122"/>
      <c r="P75" s="122"/>
      <c r="Q75" s="122"/>
      <c r="R75" s="122"/>
      <c r="S75" s="122"/>
      <c r="T75" s="122"/>
      <c r="U75" s="122"/>
      <c r="V75" s="122"/>
    </row>
    <row r="76" spans="1:22" x14ac:dyDescent="0.35">
      <c r="A76" s="122"/>
      <c r="B76" s="122"/>
      <c r="C76" s="122"/>
      <c r="D76" s="122"/>
      <c r="E76" s="122"/>
      <c r="F76" s="122"/>
      <c r="G76" s="122"/>
      <c r="H76" s="122"/>
      <c r="I76" s="122"/>
      <c r="J76" s="122"/>
      <c r="K76" s="122"/>
      <c r="L76" s="122"/>
      <c r="M76" s="122"/>
      <c r="N76" s="122"/>
      <c r="O76" s="122"/>
      <c r="P76" s="122"/>
      <c r="Q76" s="122"/>
      <c r="R76" s="122"/>
      <c r="S76" s="122"/>
      <c r="T76" s="122"/>
      <c r="U76" s="122"/>
      <c r="V76" s="122"/>
    </row>
    <row r="77" spans="1:22" x14ac:dyDescent="0.35">
      <c r="A77" s="122"/>
      <c r="B77" s="122"/>
      <c r="C77" s="122"/>
      <c r="D77" s="122"/>
      <c r="E77" s="122"/>
      <c r="F77" s="122"/>
      <c r="G77" s="122"/>
      <c r="H77" s="122"/>
      <c r="I77" s="122"/>
      <c r="J77" s="122"/>
      <c r="K77" s="122"/>
      <c r="L77" s="122"/>
      <c r="M77" s="122"/>
      <c r="N77" s="122"/>
      <c r="O77" s="122"/>
      <c r="P77" s="122"/>
      <c r="Q77" s="122"/>
      <c r="R77" s="122"/>
      <c r="S77" s="122"/>
      <c r="T77" s="122"/>
      <c r="U77" s="122"/>
      <c r="V77" s="122"/>
    </row>
    <row r="78" spans="1:22" x14ac:dyDescent="0.35">
      <c r="A78" s="122"/>
      <c r="B78" s="122"/>
      <c r="C78" s="122"/>
      <c r="D78" s="122"/>
      <c r="E78" s="122"/>
      <c r="F78" s="122"/>
      <c r="G78" s="122"/>
      <c r="H78" s="122"/>
      <c r="I78" s="122"/>
      <c r="J78" s="122"/>
      <c r="K78" s="122"/>
      <c r="L78" s="122"/>
      <c r="M78" s="122"/>
      <c r="N78" s="122"/>
      <c r="O78" s="122"/>
      <c r="P78" s="122"/>
      <c r="Q78" s="122"/>
      <c r="R78" s="122"/>
      <c r="S78" s="122"/>
      <c r="T78" s="122"/>
      <c r="U78" s="122"/>
      <c r="V78" s="122"/>
    </row>
    <row r="79" spans="1:22" x14ac:dyDescent="0.35">
      <c r="A79" s="122"/>
      <c r="B79" s="122"/>
      <c r="C79" s="122"/>
      <c r="D79" s="122"/>
      <c r="E79" s="122"/>
      <c r="F79" s="122"/>
      <c r="G79" s="122"/>
      <c r="H79" s="122"/>
      <c r="I79" s="122"/>
      <c r="J79" s="122"/>
      <c r="K79" s="122"/>
      <c r="L79" s="122"/>
      <c r="M79" s="122"/>
      <c r="N79" s="122"/>
      <c r="O79" s="122"/>
      <c r="P79" s="122"/>
      <c r="Q79" s="122"/>
      <c r="R79" s="122"/>
      <c r="S79" s="122"/>
      <c r="T79" s="122"/>
      <c r="U79" s="122"/>
      <c r="V79" s="122"/>
    </row>
    <row r="80" spans="1:22" x14ac:dyDescent="0.35">
      <c r="A80" s="122"/>
      <c r="B80" s="122"/>
      <c r="C80" s="122"/>
      <c r="D80" s="122"/>
      <c r="E80" s="122"/>
      <c r="F80" s="122"/>
      <c r="G80" s="122"/>
      <c r="H80" s="122"/>
      <c r="I80" s="122"/>
      <c r="J80" s="122"/>
      <c r="K80" s="122"/>
      <c r="L80" s="122"/>
      <c r="M80" s="122"/>
      <c r="N80" s="122"/>
      <c r="O80" s="122"/>
      <c r="P80" s="122"/>
      <c r="Q80" s="122"/>
      <c r="R80" s="122"/>
      <c r="S80" s="122"/>
      <c r="T80" s="122"/>
      <c r="U80" s="122"/>
      <c r="V80" s="122"/>
    </row>
    <row r="81" spans="1:22" x14ac:dyDescent="0.35">
      <c r="A81" s="122"/>
      <c r="B81" s="122"/>
      <c r="C81" s="122"/>
      <c r="D81" s="122"/>
      <c r="E81" s="122"/>
      <c r="F81" s="122"/>
      <c r="G81" s="122"/>
      <c r="H81" s="122"/>
      <c r="I81" s="122"/>
      <c r="J81" s="122"/>
      <c r="K81" s="122"/>
      <c r="L81" s="122"/>
      <c r="M81" s="122"/>
      <c r="N81" s="122"/>
      <c r="O81" s="122"/>
      <c r="P81" s="122"/>
      <c r="Q81" s="122"/>
      <c r="R81" s="122"/>
      <c r="S81" s="122"/>
      <c r="T81" s="122"/>
      <c r="U81" s="122"/>
      <c r="V81" s="122"/>
    </row>
    <row r="82" spans="1:22" x14ac:dyDescent="0.35">
      <c r="A82" s="122"/>
      <c r="B82" s="122"/>
      <c r="C82" s="122"/>
      <c r="D82" s="122"/>
      <c r="E82" s="122"/>
      <c r="F82" s="122"/>
      <c r="G82" s="122"/>
      <c r="H82" s="122"/>
      <c r="I82" s="122"/>
      <c r="J82" s="122"/>
      <c r="K82" s="122"/>
      <c r="L82" s="122"/>
      <c r="M82" s="122"/>
      <c r="N82" s="122"/>
      <c r="O82" s="122"/>
      <c r="P82" s="122"/>
      <c r="Q82" s="122"/>
      <c r="R82" s="122"/>
      <c r="S82" s="122"/>
      <c r="T82" s="122"/>
      <c r="U82" s="122"/>
      <c r="V82" s="122"/>
    </row>
    <row r="83" spans="1:22" x14ac:dyDescent="0.35">
      <c r="A83" s="122"/>
      <c r="B83" s="122"/>
      <c r="C83" s="122"/>
      <c r="D83" s="122"/>
      <c r="E83" s="122"/>
      <c r="F83" s="122"/>
      <c r="G83" s="122"/>
      <c r="H83" s="122"/>
      <c r="I83" s="122"/>
      <c r="J83" s="122"/>
      <c r="K83" s="122"/>
      <c r="L83" s="122"/>
      <c r="M83" s="122"/>
      <c r="N83" s="122"/>
      <c r="O83" s="122"/>
      <c r="P83" s="122"/>
      <c r="Q83" s="122"/>
      <c r="R83" s="122"/>
      <c r="S83" s="122"/>
      <c r="T83" s="122"/>
      <c r="U83" s="122"/>
      <c r="V83" s="122"/>
    </row>
    <row r="84" spans="1:22" x14ac:dyDescent="0.35">
      <c r="A84" s="122"/>
      <c r="B84" s="122"/>
      <c r="C84" s="122"/>
      <c r="D84" s="122"/>
      <c r="E84" s="122"/>
      <c r="F84" s="122"/>
      <c r="G84" s="122"/>
      <c r="H84" s="122"/>
      <c r="I84" s="122"/>
      <c r="J84" s="122"/>
      <c r="K84" s="122"/>
      <c r="L84" s="122"/>
      <c r="M84" s="122"/>
      <c r="N84" s="122"/>
      <c r="O84" s="122"/>
      <c r="P84" s="122"/>
      <c r="Q84" s="122"/>
      <c r="R84" s="122"/>
      <c r="S84" s="122"/>
      <c r="T84" s="122"/>
      <c r="U84" s="122"/>
      <c r="V84" s="122"/>
    </row>
    <row r="85" spans="1:22" x14ac:dyDescent="0.35">
      <c r="A85" s="122"/>
      <c r="B85" s="122"/>
      <c r="C85" s="122"/>
      <c r="D85" s="122"/>
      <c r="E85" s="122"/>
      <c r="F85" s="122"/>
      <c r="G85" s="122"/>
      <c r="H85" s="122"/>
      <c r="I85" s="122"/>
      <c r="J85" s="122"/>
      <c r="K85" s="122"/>
      <c r="L85" s="122"/>
      <c r="M85" s="122"/>
      <c r="N85" s="122"/>
      <c r="O85" s="122"/>
      <c r="P85" s="122"/>
      <c r="Q85" s="122"/>
      <c r="R85" s="122"/>
      <c r="S85" s="122"/>
      <c r="T85" s="122"/>
      <c r="U85" s="122"/>
      <c r="V85" s="122"/>
    </row>
    <row r="86" spans="1:22" x14ac:dyDescent="0.35">
      <c r="A86" s="122"/>
      <c r="B86" s="122"/>
      <c r="C86" s="122"/>
      <c r="D86" s="122"/>
      <c r="E86" s="122"/>
      <c r="F86" s="122"/>
      <c r="G86" s="122"/>
      <c r="H86" s="122"/>
      <c r="I86" s="122"/>
      <c r="J86" s="122"/>
      <c r="K86" s="122"/>
      <c r="L86" s="122"/>
      <c r="M86" s="122"/>
      <c r="N86" s="122"/>
      <c r="O86" s="122"/>
      <c r="P86" s="122"/>
      <c r="Q86" s="122"/>
      <c r="R86" s="122"/>
      <c r="S86" s="122"/>
      <c r="T86" s="122"/>
      <c r="U86" s="122"/>
      <c r="V86" s="122"/>
    </row>
    <row r="87" spans="1:22" x14ac:dyDescent="0.35">
      <c r="A87" s="122"/>
      <c r="B87" s="122"/>
      <c r="C87" s="122"/>
      <c r="D87" s="122"/>
      <c r="E87" s="122"/>
      <c r="F87" s="122"/>
      <c r="G87" s="122"/>
      <c r="H87" s="122"/>
      <c r="I87" s="122"/>
      <c r="J87" s="122"/>
      <c r="K87" s="122"/>
      <c r="L87" s="122"/>
      <c r="M87" s="122"/>
      <c r="N87" s="122"/>
      <c r="O87" s="122"/>
      <c r="P87" s="122"/>
      <c r="Q87" s="122"/>
      <c r="R87" s="122"/>
      <c r="S87" s="122"/>
      <c r="T87" s="122"/>
      <c r="U87" s="122"/>
      <c r="V87" s="122"/>
    </row>
    <row r="88" spans="1:22" x14ac:dyDescent="0.35">
      <c r="A88" s="122"/>
      <c r="B88" s="122"/>
      <c r="C88" s="122"/>
      <c r="D88" s="122"/>
      <c r="E88" s="122"/>
      <c r="F88" s="122"/>
      <c r="G88" s="122"/>
      <c r="H88" s="122"/>
      <c r="I88" s="122"/>
      <c r="J88" s="122"/>
      <c r="K88" s="122"/>
      <c r="L88" s="122"/>
      <c r="M88" s="122"/>
      <c r="N88" s="122"/>
      <c r="O88" s="122"/>
      <c r="P88" s="122"/>
      <c r="Q88" s="122"/>
      <c r="R88" s="122"/>
      <c r="S88" s="122"/>
      <c r="T88" s="122"/>
      <c r="U88" s="122"/>
      <c r="V88" s="122"/>
    </row>
    <row r="89" spans="1:22" x14ac:dyDescent="0.35">
      <c r="A89" s="122"/>
      <c r="B89" s="122"/>
      <c r="C89" s="122"/>
      <c r="D89" s="122"/>
      <c r="E89" s="122"/>
      <c r="F89" s="122"/>
      <c r="G89" s="122"/>
      <c r="H89" s="122"/>
      <c r="I89" s="122"/>
      <c r="J89" s="122"/>
      <c r="K89" s="122"/>
      <c r="L89" s="122"/>
      <c r="M89" s="122"/>
      <c r="N89" s="122"/>
      <c r="O89" s="122"/>
      <c r="P89" s="122"/>
      <c r="Q89" s="122"/>
      <c r="R89" s="122"/>
      <c r="S89" s="122"/>
      <c r="T89" s="122"/>
      <c r="U89" s="122"/>
      <c r="V89" s="122"/>
    </row>
    <row r="90" spans="1:22" x14ac:dyDescent="0.35">
      <c r="A90" s="122"/>
      <c r="B90" s="122"/>
      <c r="C90" s="122"/>
      <c r="D90" s="122"/>
      <c r="E90" s="122"/>
      <c r="F90" s="122"/>
      <c r="G90" s="122"/>
      <c r="H90" s="122"/>
      <c r="I90" s="122"/>
      <c r="J90" s="122"/>
      <c r="K90" s="122"/>
      <c r="L90" s="122"/>
      <c r="M90" s="122"/>
      <c r="N90" s="122"/>
      <c r="O90" s="122"/>
      <c r="P90" s="122"/>
      <c r="Q90" s="122"/>
      <c r="R90" s="122"/>
      <c r="S90" s="122"/>
      <c r="T90" s="122"/>
      <c r="U90" s="122"/>
      <c r="V90" s="122"/>
    </row>
    <row r="91" spans="1:22" x14ac:dyDescent="0.35">
      <c r="A91" s="122"/>
      <c r="B91" s="122"/>
      <c r="C91" s="122"/>
      <c r="D91" s="122"/>
      <c r="E91" s="122"/>
      <c r="F91" s="122"/>
      <c r="G91" s="122"/>
      <c r="H91" s="122"/>
      <c r="I91" s="122"/>
      <c r="J91" s="122"/>
      <c r="K91" s="122"/>
      <c r="L91" s="122"/>
      <c r="M91" s="122"/>
      <c r="N91" s="122"/>
      <c r="O91" s="122"/>
      <c r="P91" s="122"/>
      <c r="Q91" s="122"/>
      <c r="R91" s="122"/>
      <c r="S91" s="122"/>
      <c r="T91" s="122"/>
      <c r="U91" s="122"/>
      <c r="V91" s="122"/>
    </row>
    <row r="92" spans="1:22" x14ac:dyDescent="0.35">
      <c r="A92" s="122"/>
      <c r="B92" s="122"/>
      <c r="C92" s="122"/>
      <c r="D92" s="122"/>
      <c r="E92" s="122"/>
      <c r="F92" s="122"/>
      <c r="G92" s="122"/>
      <c r="H92" s="122"/>
      <c r="I92" s="122"/>
      <c r="J92" s="122"/>
      <c r="K92" s="122"/>
      <c r="L92" s="122"/>
      <c r="M92" s="122"/>
      <c r="N92" s="122"/>
      <c r="O92" s="122"/>
      <c r="P92" s="122"/>
      <c r="Q92" s="122"/>
      <c r="R92" s="122"/>
      <c r="S92" s="122"/>
      <c r="T92" s="122"/>
      <c r="U92" s="122"/>
      <c r="V92" s="122"/>
    </row>
    <row r="93" spans="1:22" x14ac:dyDescent="0.35">
      <c r="A93" s="122"/>
      <c r="B93" s="122"/>
      <c r="C93" s="122"/>
      <c r="D93" s="122"/>
      <c r="E93" s="122"/>
      <c r="F93" s="122"/>
      <c r="G93" s="122"/>
      <c r="H93" s="122"/>
      <c r="I93" s="122"/>
      <c r="J93" s="122"/>
      <c r="K93" s="122"/>
      <c r="L93" s="122"/>
      <c r="M93" s="122"/>
      <c r="N93" s="122"/>
      <c r="O93" s="122"/>
      <c r="P93" s="122"/>
      <c r="Q93" s="122"/>
      <c r="R93" s="122"/>
      <c r="S93" s="122"/>
      <c r="T93" s="122"/>
      <c r="U93" s="122"/>
      <c r="V93" s="122"/>
    </row>
    <row r="94" spans="1:22" x14ac:dyDescent="0.35">
      <c r="A94" s="122"/>
      <c r="B94" s="122"/>
      <c r="C94" s="122"/>
      <c r="D94" s="122"/>
      <c r="E94" s="122"/>
      <c r="F94" s="122"/>
      <c r="G94" s="122"/>
      <c r="H94" s="122"/>
      <c r="I94" s="122"/>
      <c r="J94" s="122"/>
      <c r="K94" s="122"/>
      <c r="L94" s="122"/>
      <c r="M94" s="122"/>
      <c r="N94" s="122"/>
      <c r="O94" s="122"/>
      <c r="P94" s="122"/>
      <c r="Q94" s="122"/>
      <c r="R94" s="122"/>
      <c r="S94" s="122"/>
      <c r="T94" s="122"/>
      <c r="U94" s="122"/>
      <c r="V94" s="122"/>
    </row>
    <row r="95" spans="1:22" x14ac:dyDescent="0.35">
      <c r="A95" s="122"/>
      <c r="B95" s="122"/>
      <c r="C95" s="122"/>
      <c r="D95" s="122"/>
      <c r="E95" s="122"/>
      <c r="F95" s="122"/>
      <c r="G95" s="122"/>
      <c r="H95" s="122"/>
      <c r="I95" s="122"/>
      <c r="J95" s="122"/>
      <c r="K95" s="122"/>
      <c r="L95" s="122"/>
      <c r="M95" s="122"/>
      <c r="N95" s="122"/>
      <c r="O95" s="122"/>
      <c r="P95" s="122"/>
      <c r="Q95" s="122"/>
      <c r="R95" s="122"/>
      <c r="S95" s="122"/>
      <c r="T95" s="122"/>
      <c r="U95" s="122"/>
      <c r="V95" s="122"/>
    </row>
    <row r="96" spans="1:22" x14ac:dyDescent="0.35">
      <c r="A96" s="122"/>
      <c r="B96" s="122"/>
      <c r="C96" s="122"/>
      <c r="D96" s="122"/>
      <c r="E96" s="122"/>
      <c r="F96" s="122"/>
      <c r="G96" s="122"/>
      <c r="H96" s="122"/>
      <c r="I96" s="122"/>
      <c r="J96" s="122"/>
      <c r="K96" s="122"/>
      <c r="L96" s="122"/>
      <c r="M96" s="122"/>
      <c r="N96" s="122"/>
      <c r="O96" s="122"/>
      <c r="P96" s="122"/>
      <c r="Q96" s="122"/>
      <c r="R96" s="122"/>
      <c r="S96" s="122"/>
      <c r="T96" s="122"/>
      <c r="U96" s="122"/>
      <c r="V96" s="122"/>
    </row>
    <row r="97" spans="1:22" x14ac:dyDescent="0.35">
      <c r="A97" s="122"/>
      <c r="B97" s="122"/>
      <c r="C97" s="122"/>
      <c r="D97" s="122"/>
      <c r="E97" s="122"/>
      <c r="F97" s="122"/>
      <c r="G97" s="122"/>
      <c r="H97" s="122"/>
      <c r="I97" s="122"/>
      <c r="J97" s="122"/>
      <c r="K97" s="122"/>
      <c r="L97" s="122"/>
      <c r="M97" s="122"/>
      <c r="N97" s="122"/>
      <c r="O97" s="122"/>
      <c r="P97" s="122"/>
      <c r="Q97" s="122"/>
      <c r="R97" s="122"/>
      <c r="S97" s="122"/>
      <c r="T97" s="122"/>
      <c r="U97" s="122"/>
      <c r="V97" s="122"/>
    </row>
    <row r="98" spans="1:22" x14ac:dyDescent="0.35">
      <c r="A98" s="122"/>
      <c r="B98" s="122"/>
      <c r="C98" s="122"/>
      <c r="D98" s="122"/>
      <c r="E98" s="122"/>
      <c r="F98" s="122"/>
      <c r="G98" s="122"/>
      <c r="H98" s="122"/>
      <c r="I98" s="122"/>
      <c r="J98" s="122"/>
      <c r="K98" s="122"/>
      <c r="L98" s="122"/>
      <c r="M98" s="122"/>
      <c r="N98" s="122"/>
      <c r="O98" s="122"/>
      <c r="P98" s="122"/>
      <c r="Q98" s="122"/>
      <c r="R98" s="122"/>
      <c r="S98" s="122"/>
      <c r="T98" s="122"/>
      <c r="U98" s="122"/>
      <c r="V98" s="122"/>
    </row>
    <row r="99" spans="1:22" x14ac:dyDescent="0.35">
      <c r="A99" s="122"/>
      <c r="B99" s="122"/>
      <c r="C99" s="122"/>
      <c r="D99" s="122"/>
      <c r="E99" s="122"/>
      <c r="F99" s="122"/>
      <c r="G99" s="122"/>
      <c r="H99" s="122"/>
      <c r="I99" s="122"/>
      <c r="J99" s="122"/>
      <c r="K99" s="122"/>
      <c r="L99" s="122"/>
      <c r="M99" s="122"/>
      <c r="N99" s="122"/>
      <c r="O99" s="122"/>
      <c r="P99" s="122"/>
      <c r="Q99" s="122"/>
      <c r="R99" s="122"/>
      <c r="S99" s="122"/>
      <c r="T99" s="122"/>
      <c r="U99" s="122"/>
      <c r="V99" s="122"/>
    </row>
    <row r="100" spans="1:22" x14ac:dyDescent="0.35">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row>
    <row r="101" spans="1:22" x14ac:dyDescent="0.35">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row>
    <row r="102" spans="1:22" x14ac:dyDescent="0.35">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row>
    <row r="103" spans="1:22" x14ac:dyDescent="0.35">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row>
    <row r="104" spans="1:22" x14ac:dyDescent="0.35">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row>
    <row r="105" spans="1:22" x14ac:dyDescent="0.3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row>
  </sheetData>
  <sheetProtection algorithmName="SHA-512" hashValue="zGFjj5e+GlXo+G/I6jArPvrTdxhKtTiERwqLCZgVu/4xh1JswxH+PGW83hAPVgKkXap018eN0CULfPrGgWfU4g==" saltValue="GActLlY4VTvvsqRAeC/uvA==" spinCount="100000" sheet="1" objects="1" scenarios="1" formatColumns="0" formatRows="0"/>
  <mergeCells count="8">
    <mergeCell ref="D2:F2"/>
    <mergeCell ref="L8:M8"/>
    <mergeCell ref="N8:O8"/>
    <mergeCell ref="D9:E9"/>
    <mergeCell ref="D8:E8"/>
    <mergeCell ref="F8:G8"/>
    <mergeCell ref="H8:I8"/>
    <mergeCell ref="J8:K8"/>
  </mergeCells>
  <pageMargins left="0.70866141732283472" right="0.70866141732283472" top="0.74803149606299213" bottom="0.74803149606299213" header="0.31496062992125984" footer="0.31496062992125984"/>
  <pageSetup paperSize="8" scale="88" orientation="landscape" r:id="rId1"/>
  <ignoredErrors>
    <ignoredError sqref="G10:G11 G17:H17 G19:H19 G24:H24 G27:H27 G33:H33 G38:H38 I10:I11 I17:J17 I19:J19 I24:J24 I27:J27 I33:J33 I38:J38 K10:K11 K17:L17 K19:L19 K24:L24 K27:L27 K33:L33 K38:L38 H10:H11 J10:J11 L10:L11"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BE72F-DBDB-47D4-9BC9-C2E280848BEE}">
  <sheetPr>
    <tabColor theme="5" tint="0.39997558519241921"/>
    <pageSetUpPr fitToPage="1"/>
  </sheetPr>
  <dimension ref="C2:Z29"/>
  <sheetViews>
    <sheetView showGridLines="0" zoomScale="60" zoomScaleNormal="60" workbookViewId="0">
      <selection activeCell="W18" sqref="W18"/>
    </sheetView>
  </sheetViews>
  <sheetFormatPr defaultRowHeight="14.5" x14ac:dyDescent="0.35"/>
  <cols>
    <col min="3" max="3" width="42.1796875" bestFit="1" customWidth="1"/>
    <col min="4" max="9" width="10.6328125" customWidth="1"/>
    <col min="10" max="25" width="12.6328125" customWidth="1"/>
    <col min="26" max="26" width="35.26953125" bestFit="1" customWidth="1"/>
  </cols>
  <sheetData>
    <row r="2" spans="3:26" ht="21" x14ac:dyDescent="0.5">
      <c r="C2" s="5" t="s">
        <v>66</v>
      </c>
    </row>
    <row r="4" spans="3:26" ht="51.5" customHeight="1" thickBot="1" x14ac:dyDescent="0.4"/>
    <row r="5" spans="3:26" ht="30" customHeight="1" x14ac:dyDescent="0.35">
      <c r="C5" s="64" t="s">
        <v>10</v>
      </c>
      <c r="D5" s="214" t="s">
        <v>48</v>
      </c>
      <c r="E5" s="225"/>
      <c r="F5" s="225"/>
      <c r="G5" s="225"/>
      <c r="H5" s="225"/>
      <c r="I5" s="225"/>
      <c r="J5" s="216">
        <v>2021</v>
      </c>
      <c r="K5" s="217"/>
      <c r="L5" s="218"/>
      <c r="M5" s="216">
        <v>2022</v>
      </c>
      <c r="N5" s="217"/>
      <c r="O5" s="218"/>
      <c r="P5" s="216">
        <v>2023</v>
      </c>
      <c r="Q5" s="217"/>
      <c r="R5" s="218"/>
      <c r="S5" s="216" t="s">
        <v>0</v>
      </c>
      <c r="T5" s="217"/>
      <c r="U5" s="219"/>
      <c r="V5" s="207" t="s">
        <v>20</v>
      </c>
      <c r="W5" s="208"/>
      <c r="X5" s="220"/>
      <c r="Y5" s="43" t="s">
        <v>19</v>
      </c>
      <c r="Z5" s="71" t="s">
        <v>22</v>
      </c>
    </row>
    <row r="6" spans="3:26" x14ac:dyDescent="0.35">
      <c r="C6" s="65" t="s">
        <v>18</v>
      </c>
      <c r="D6" s="212" t="s">
        <v>7</v>
      </c>
      <c r="E6" s="223"/>
      <c r="F6" s="221" t="s">
        <v>9</v>
      </c>
      <c r="G6" s="222"/>
      <c r="H6" s="221" t="s">
        <v>8</v>
      </c>
      <c r="I6" s="224"/>
      <c r="J6" s="14" t="s">
        <v>7</v>
      </c>
      <c r="K6" s="3" t="s">
        <v>9</v>
      </c>
      <c r="L6" s="156" t="s">
        <v>8</v>
      </c>
      <c r="M6" s="14" t="s">
        <v>7</v>
      </c>
      <c r="N6" s="3" t="s">
        <v>9</v>
      </c>
      <c r="O6" s="156" t="s">
        <v>8</v>
      </c>
      <c r="P6" s="14" t="s">
        <v>7</v>
      </c>
      <c r="Q6" s="3" t="s">
        <v>9</v>
      </c>
      <c r="R6" s="156" t="s">
        <v>8</v>
      </c>
      <c r="S6" s="14" t="s">
        <v>7</v>
      </c>
      <c r="T6" s="3" t="s">
        <v>9</v>
      </c>
      <c r="U6" s="15" t="s">
        <v>8</v>
      </c>
      <c r="V6" s="23" t="s">
        <v>7</v>
      </c>
      <c r="W6" s="164" t="s">
        <v>9</v>
      </c>
      <c r="X6" s="4" t="s">
        <v>8</v>
      </c>
      <c r="Y6" s="44"/>
      <c r="Z6" s="72"/>
    </row>
    <row r="7" spans="3:26" x14ac:dyDescent="0.35">
      <c r="C7" s="66" t="s">
        <v>16</v>
      </c>
      <c r="D7" s="78" t="s">
        <v>45</v>
      </c>
      <c r="E7" s="91" t="s">
        <v>49</v>
      </c>
      <c r="F7" s="94" t="s">
        <v>45</v>
      </c>
      <c r="G7" s="94" t="s">
        <v>49</v>
      </c>
      <c r="H7" s="79" t="s">
        <v>45</v>
      </c>
      <c r="I7" s="91" t="s">
        <v>49</v>
      </c>
      <c r="J7" s="16">
        <f>+J8+J19+J11+J14+J17</f>
        <v>0</v>
      </c>
      <c r="K7" s="167">
        <f t="shared" ref="K7:X7" si="0">+K8+K19+K11+K14+K17</f>
        <v>0</v>
      </c>
      <c r="L7" s="167">
        <f t="shared" si="0"/>
        <v>0</v>
      </c>
      <c r="M7" s="166">
        <f t="shared" si="0"/>
        <v>0</v>
      </c>
      <c r="N7" s="167">
        <f t="shared" si="0"/>
        <v>0</v>
      </c>
      <c r="O7" s="167">
        <f t="shared" si="0"/>
        <v>0</v>
      </c>
      <c r="P7" s="166">
        <f t="shared" si="0"/>
        <v>0</v>
      </c>
      <c r="Q7" s="167">
        <f t="shared" si="0"/>
        <v>0</v>
      </c>
      <c r="R7" s="173">
        <f t="shared" si="0"/>
        <v>0</v>
      </c>
      <c r="S7" s="166">
        <f t="shared" si="0"/>
        <v>0</v>
      </c>
      <c r="T7" s="167">
        <f t="shared" si="0"/>
        <v>0</v>
      </c>
      <c r="U7" s="168">
        <f t="shared" si="0"/>
        <v>0</v>
      </c>
      <c r="V7" s="16">
        <f t="shared" si="0"/>
        <v>0</v>
      </c>
      <c r="W7" s="145">
        <f t="shared" si="0"/>
        <v>0</v>
      </c>
      <c r="X7" s="9">
        <f t="shared" si="0"/>
        <v>0</v>
      </c>
      <c r="Y7" s="45">
        <f t="shared" ref="Y7:Y19" si="1">SUM(V7:X7)</f>
        <v>0</v>
      </c>
      <c r="Z7" s="72"/>
    </row>
    <row r="8" spans="3:26" x14ac:dyDescent="0.35">
      <c r="C8" s="67" t="s">
        <v>43</v>
      </c>
      <c r="D8" s="50"/>
      <c r="E8" s="81"/>
      <c r="F8" s="92"/>
      <c r="G8" s="93"/>
      <c r="H8" s="6"/>
      <c r="I8" s="86"/>
      <c r="J8" s="165">
        <f>+J9+J10</f>
        <v>0</v>
      </c>
      <c r="K8" s="10">
        <f t="shared" ref="K8:L8" si="2">+K9+K10</f>
        <v>0</v>
      </c>
      <c r="L8" s="10">
        <f t="shared" si="2"/>
        <v>0</v>
      </c>
      <c r="M8" s="18">
        <f t="shared" ref="M8" si="3">+M9+M10</f>
        <v>0</v>
      </c>
      <c r="N8" s="10">
        <f t="shared" ref="N8" si="4">+N9+N10</f>
        <v>0</v>
      </c>
      <c r="O8" s="10">
        <f t="shared" ref="O8" si="5">+O9+O10</f>
        <v>0</v>
      </c>
      <c r="P8" s="18">
        <f t="shared" ref="P8" si="6">+P9+P10</f>
        <v>0</v>
      </c>
      <c r="Q8" s="10">
        <f t="shared" ref="Q8" si="7">+Q9+Q10</f>
        <v>0</v>
      </c>
      <c r="R8" s="146">
        <f t="shared" ref="R8" si="8">+R9+R10</f>
        <v>0</v>
      </c>
      <c r="S8" s="18">
        <f t="shared" ref="S8" si="9">+S9+S10</f>
        <v>0</v>
      </c>
      <c r="T8" s="10">
        <f t="shared" ref="T8" si="10">+T9+T10</f>
        <v>0</v>
      </c>
      <c r="U8" s="19">
        <f t="shared" ref="U8" si="11">+U9+U10</f>
        <v>0</v>
      </c>
      <c r="V8" s="18">
        <f t="shared" ref="V8:X11" si="12">+J8+M8+P8+S8</f>
        <v>0</v>
      </c>
      <c r="W8" s="146">
        <f t="shared" si="12"/>
        <v>0</v>
      </c>
      <c r="X8" s="10">
        <f t="shared" si="12"/>
        <v>0</v>
      </c>
      <c r="Y8" s="46">
        <f t="shared" si="1"/>
        <v>0</v>
      </c>
      <c r="Z8" s="72"/>
    </row>
    <row r="9" spans="3:26" x14ac:dyDescent="0.35">
      <c r="C9" s="68" t="s">
        <v>78</v>
      </c>
      <c r="D9" s="51"/>
      <c r="E9" s="82"/>
      <c r="F9" s="82"/>
      <c r="G9" s="87"/>
      <c r="H9" s="8"/>
      <c r="I9" s="87"/>
      <c r="J9" s="20"/>
      <c r="K9" s="170"/>
      <c r="L9" s="171"/>
      <c r="M9" s="169"/>
      <c r="N9" s="170"/>
      <c r="O9" s="171"/>
      <c r="P9" s="169"/>
      <c r="Q9" s="170"/>
      <c r="R9" s="171"/>
      <c r="S9" s="169"/>
      <c r="T9" s="170"/>
      <c r="U9" s="172"/>
      <c r="V9" s="25">
        <f t="shared" si="12"/>
        <v>0</v>
      </c>
      <c r="W9" s="157">
        <f t="shared" si="12"/>
        <v>0</v>
      </c>
      <c r="X9" s="61">
        <f t="shared" si="12"/>
        <v>0</v>
      </c>
      <c r="Y9" s="47">
        <f t="shared" si="1"/>
        <v>0</v>
      </c>
      <c r="Z9" s="72"/>
    </row>
    <row r="10" spans="3:26" x14ac:dyDescent="0.35">
      <c r="C10" s="68" t="s">
        <v>81</v>
      </c>
      <c r="D10" s="51"/>
      <c r="E10" s="82"/>
      <c r="F10" s="82"/>
      <c r="G10" s="87"/>
      <c r="H10" s="8"/>
      <c r="I10" s="87"/>
      <c r="J10" s="20"/>
      <c r="K10" s="11"/>
      <c r="L10" s="162"/>
      <c r="M10" s="20"/>
      <c r="N10" s="11"/>
      <c r="O10" s="162"/>
      <c r="P10" s="20"/>
      <c r="Q10" s="11"/>
      <c r="R10" s="162"/>
      <c r="S10" s="20"/>
      <c r="T10" s="11"/>
      <c r="U10" s="21"/>
      <c r="V10" s="25">
        <f t="shared" si="12"/>
        <v>0</v>
      </c>
      <c r="W10" s="157">
        <f t="shared" si="12"/>
        <v>0</v>
      </c>
      <c r="X10" s="61">
        <f t="shared" si="12"/>
        <v>0</v>
      </c>
      <c r="Y10" s="47">
        <f t="shared" si="1"/>
        <v>0</v>
      </c>
      <c r="Z10" s="72"/>
    </row>
    <row r="11" spans="3:26" x14ac:dyDescent="0.35">
      <c r="C11" s="69" t="s">
        <v>44</v>
      </c>
      <c r="D11" s="52"/>
      <c r="E11" s="83"/>
      <c r="F11" s="83"/>
      <c r="G11" s="88"/>
      <c r="H11" s="49"/>
      <c r="I11" s="88"/>
      <c r="J11" s="18">
        <f>SUM(J12:J13)</f>
        <v>0</v>
      </c>
      <c r="K11" s="10">
        <f t="shared" ref="K11:U11" si="13">SUM(K12:K13)</f>
        <v>0</v>
      </c>
      <c r="L11" s="10">
        <f t="shared" si="13"/>
        <v>0</v>
      </c>
      <c r="M11" s="18">
        <f t="shared" si="13"/>
        <v>0</v>
      </c>
      <c r="N11" s="10">
        <f t="shared" si="13"/>
        <v>0</v>
      </c>
      <c r="O11" s="10">
        <f t="shared" si="13"/>
        <v>0</v>
      </c>
      <c r="P11" s="18">
        <f t="shared" si="13"/>
        <v>0</v>
      </c>
      <c r="Q11" s="10">
        <f t="shared" si="13"/>
        <v>0</v>
      </c>
      <c r="R11" s="146">
        <f t="shared" si="13"/>
        <v>0</v>
      </c>
      <c r="S11" s="18">
        <f t="shared" si="13"/>
        <v>0</v>
      </c>
      <c r="T11" s="10">
        <f t="shared" si="13"/>
        <v>0</v>
      </c>
      <c r="U11" s="19">
        <f t="shared" si="13"/>
        <v>0</v>
      </c>
      <c r="V11" s="18">
        <f t="shared" si="12"/>
        <v>0</v>
      </c>
      <c r="W11" s="146">
        <f t="shared" si="12"/>
        <v>0</v>
      </c>
      <c r="X11" s="10">
        <f t="shared" si="12"/>
        <v>0</v>
      </c>
      <c r="Y11" s="46">
        <f t="shared" si="1"/>
        <v>0</v>
      </c>
      <c r="Z11" s="72"/>
    </row>
    <row r="12" spans="3:26" x14ac:dyDescent="0.35">
      <c r="C12" s="189" t="s">
        <v>79</v>
      </c>
      <c r="D12" s="53"/>
      <c r="E12" s="84"/>
      <c r="F12" s="84"/>
      <c r="G12" s="89"/>
      <c r="H12" s="7"/>
      <c r="I12" s="89"/>
      <c r="J12" s="20"/>
      <c r="K12" s="11"/>
      <c r="L12" s="162"/>
      <c r="M12" s="20"/>
      <c r="N12" s="11"/>
      <c r="O12" s="162"/>
      <c r="P12" s="20"/>
      <c r="Q12" s="11"/>
      <c r="R12" s="162"/>
      <c r="S12" s="20"/>
      <c r="T12" s="11"/>
      <c r="U12" s="21"/>
      <c r="V12" s="25">
        <f>+J12+M12+P12+S12</f>
        <v>0</v>
      </c>
      <c r="W12" s="157">
        <f t="shared" ref="W12:X19" si="14">+K12+N12+Q12+T12</f>
        <v>0</v>
      </c>
      <c r="X12" s="61">
        <f t="shared" si="14"/>
        <v>0</v>
      </c>
      <c r="Y12" s="47">
        <f t="shared" si="1"/>
        <v>0</v>
      </c>
      <c r="Z12" s="72"/>
    </row>
    <row r="13" spans="3:26" x14ac:dyDescent="0.35">
      <c r="C13" s="189" t="s">
        <v>80</v>
      </c>
      <c r="D13" s="53"/>
      <c r="E13" s="84"/>
      <c r="F13" s="84"/>
      <c r="G13" s="89"/>
      <c r="H13" s="7"/>
      <c r="I13" s="89"/>
      <c r="J13" s="20"/>
      <c r="K13" s="11"/>
      <c r="L13" s="162"/>
      <c r="M13" s="20"/>
      <c r="N13" s="11"/>
      <c r="O13" s="162"/>
      <c r="P13" s="20"/>
      <c r="Q13" s="11"/>
      <c r="R13" s="162"/>
      <c r="S13" s="20"/>
      <c r="T13" s="11"/>
      <c r="U13" s="21"/>
      <c r="V13" s="25">
        <f>+J13+M13+P13+S13</f>
        <v>0</v>
      </c>
      <c r="W13" s="157">
        <f t="shared" si="14"/>
        <v>0</v>
      </c>
      <c r="X13" s="61">
        <f t="shared" si="14"/>
        <v>0</v>
      </c>
      <c r="Y13" s="47">
        <f t="shared" si="1"/>
        <v>0</v>
      </c>
      <c r="Z13" s="72"/>
    </row>
    <row r="14" spans="3:26" x14ac:dyDescent="0.35">
      <c r="C14" s="69" t="s">
        <v>73</v>
      </c>
      <c r="D14" s="52"/>
      <c r="E14" s="83"/>
      <c r="F14" s="83"/>
      <c r="G14" s="88"/>
      <c r="H14" s="49"/>
      <c r="I14" s="88"/>
      <c r="J14" s="18">
        <f>SUM(J15:J16)</f>
        <v>0</v>
      </c>
      <c r="K14" s="10">
        <f t="shared" ref="K14:U14" si="15">SUM(K15:K16)</f>
        <v>0</v>
      </c>
      <c r="L14" s="10">
        <f t="shared" si="15"/>
        <v>0</v>
      </c>
      <c r="M14" s="18">
        <f t="shared" si="15"/>
        <v>0</v>
      </c>
      <c r="N14" s="10">
        <f t="shared" si="15"/>
        <v>0</v>
      </c>
      <c r="O14" s="10">
        <f t="shared" si="15"/>
        <v>0</v>
      </c>
      <c r="P14" s="18">
        <f t="shared" si="15"/>
        <v>0</v>
      </c>
      <c r="Q14" s="10">
        <f t="shared" si="15"/>
        <v>0</v>
      </c>
      <c r="R14" s="146">
        <f t="shared" si="15"/>
        <v>0</v>
      </c>
      <c r="S14" s="18">
        <f t="shared" si="15"/>
        <v>0</v>
      </c>
      <c r="T14" s="10">
        <f t="shared" si="15"/>
        <v>0</v>
      </c>
      <c r="U14" s="19">
        <f t="shared" si="15"/>
        <v>0</v>
      </c>
      <c r="V14" s="18">
        <f>+J14+M14+P14+S14</f>
        <v>0</v>
      </c>
      <c r="W14" s="146">
        <f t="shared" si="14"/>
        <v>0</v>
      </c>
      <c r="X14" s="10">
        <f t="shared" si="14"/>
        <v>0</v>
      </c>
      <c r="Y14" s="46">
        <f t="shared" si="1"/>
        <v>0</v>
      </c>
      <c r="Z14" s="73"/>
    </row>
    <row r="15" spans="3:26" x14ac:dyDescent="0.35">
      <c r="C15" s="69"/>
      <c r="D15" s="53"/>
      <c r="E15" s="84"/>
      <c r="F15" s="84"/>
      <c r="G15" s="89"/>
      <c r="H15" s="7"/>
      <c r="I15" s="89"/>
      <c r="J15" s="20"/>
      <c r="K15" s="11"/>
      <c r="L15" s="162"/>
      <c r="M15" s="20"/>
      <c r="N15" s="11"/>
      <c r="O15" s="162"/>
      <c r="P15" s="20"/>
      <c r="Q15" s="11"/>
      <c r="R15" s="162"/>
      <c r="S15" s="20"/>
      <c r="T15" s="11"/>
      <c r="U15" s="21"/>
      <c r="V15" s="25">
        <f>+J15+M15+P15+S15</f>
        <v>0</v>
      </c>
      <c r="W15" s="157">
        <f t="shared" si="14"/>
        <v>0</v>
      </c>
      <c r="X15" s="61">
        <f t="shared" si="14"/>
        <v>0</v>
      </c>
      <c r="Y15" s="47">
        <f t="shared" si="1"/>
        <v>0</v>
      </c>
      <c r="Z15" s="73"/>
    </row>
    <row r="16" spans="3:26" x14ac:dyDescent="0.35">
      <c r="C16" s="69"/>
      <c r="D16" s="53"/>
      <c r="E16" s="84"/>
      <c r="F16" s="84"/>
      <c r="G16" s="89"/>
      <c r="H16" s="7"/>
      <c r="I16" s="89"/>
      <c r="J16" s="20"/>
      <c r="K16" s="11"/>
      <c r="L16" s="162"/>
      <c r="M16" s="20"/>
      <c r="N16" s="11"/>
      <c r="O16" s="162"/>
      <c r="P16" s="20"/>
      <c r="Q16" s="11"/>
      <c r="R16" s="162"/>
      <c r="S16" s="20"/>
      <c r="T16" s="11"/>
      <c r="U16" s="21"/>
      <c r="V16" s="25">
        <f>+J16+M16+P16+S16</f>
        <v>0</v>
      </c>
      <c r="W16" s="157">
        <f t="shared" si="14"/>
        <v>0</v>
      </c>
      <c r="X16" s="61">
        <f t="shared" si="14"/>
        <v>0</v>
      </c>
      <c r="Y16" s="47">
        <f t="shared" si="1"/>
        <v>0</v>
      </c>
      <c r="Z16" s="73"/>
    </row>
    <row r="17" spans="3:26" ht="24.75" customHeight="1" x14ac:dyDescent="0.35">
      <c r="C17" s="69" t="s">
        <v>76</v>
      </c>
      <c r="D17" s="50"/>
      <c r="E17" s="81"/>
      <c r="F17" s="81"/>
      <c r="G17" s="86"/>
      <c r="H17" s="6"/>
      <c r="I17" s="86"/>
      <c r="J17" s="18">
        <f>SUM(J18)</f>
        <v>0</v>
      </c>
      <c r="K17" s="10">
        <f t="shared" ref="K17:U17" si="16">SUM(K18)</f>
        <v>0</v>
      </c>
      <c r="L17" s="10">
        <f t="shared" si="16"/>
        <v>0</v>
      </c>
      <c r="M17" s="18">
        <f t="shared" si="16"/>
        <v>0</v>
      </c>
      <c r="N17" s="10">
        <f t="shared" si="16"/>
        <v>0</v>
      </c>
      <c r="O17" s="10">
        <f t="shared" si="16"/>
        <v>0</v>
      </c>
      <c r="P17" s="18">
        <f t="shared" si="16"/>
        <v>0</v>
      </c>
      <c r="Q17" s="10">
        <f t="shared" si="16"/>
        <v>0</v>
      </c>
      <c r="R17" s="146">
        <f t="shared" si="16"/>
        <v>0</v>
      </c>
      <c r="S17" s="18">
        <f t="shared" si="16"/>
        <v>0</v>
      </c>
      <c r="T17" s="10">
        <f t="shared" si="16"/>
        <v>0</v>
      </c>
      <c r="U17" s="19">
        <f t="shared" si="16"/>
        <v>0</v>
      </c>
      <c r="V17" s="18">
        <f>+J17+M17+P17+S17</f>
        <v>0</v>
      </c>
      <c r="W17" s="146">
        <f t="shared" si="14"/>
        <v>0</v>
      </c>
      <c r="X17" s="10">
        <f t="shared" si="14"/>
        <v>0</v>
      </c>
      <c r="Y17" s="46">
        <f t="shared" si="1"/>
        <v>0</v>
      </c>
      <c r="Z17" s="72"/>
    </row>
    <row r="18" spans="3:26" ht="24.75" customHeight="1" x14ac:dyDescent="0.35">
      <c r="C18" s="69"/>
      <c r="D18" s="51"/>
      <c r="E18" s="82"/>
      <c r="F18" s="82"/>
      <c r="G18" s="87"/>
      <c r="H18" s="8"/>
      <c r="I18" s="87"/>
      <c r="J18" s="20"/>
      <c r="K18" s="11"/>
      <c r="L18" s="162"/>
      <c r="M18" s="20"/>
      <c r="N18" s="11"/>
      <c r="O18" s="162"/>
      <c r="P18" s="20"/>
      <c r="Q18" s="11"/>
      <c r="R18" s="162"/>
      <c r="S18" s="20"/>
      <c r="T18" s="11"/>
      <c r="U18" s="21"/>
      <c r="V18" s="63">
        <f>+J18+M18+P18+S18</f>
        <v>0</v>
      </c>
      <c r="W18" s="157">
        <f t="shared" si="14"/>
        <v>0</v>
      </c>
      <c r="X18" s="61">
        <f t="shared" si="14"/>
        <v>0</v>
      </c>
      <c r="Y18" s="47">
        <f t="shared" si="1"/>
        <v>0</v>
      </c>
      <c r="Z18" s="72"/>
    </row>
    <row r="19" spans="3:26" ht="15" thickBot="1" x14ac:dyDescent="0.4">
      <c r="C19" s="70"/>
      <c r="D19" s="54"/>
      <c r="E19" s="85"/>
      <c r="F19" s="85"/>
      <c r="G19" s="90"/>
      <c r="H19" s="55"/>
      <c r="I19" s="90"/>
      <c r="J19" s="56"/>
      <c r="K19" s="57"/>
      <c r="L19" s="163"/>
      <c r="M19" s="56"/>
      <c r="N19" s="57"/>
      <c r="O19" s="163"/>
      <c r="P19" s="56"/>
      <c r="Q19" s="57"/>
      <c r="R19" s="163"/>
      <c r="S19" s="56"/>
      <c r="T19" s="57"/>
      <c r="U19" s="58"/>
      <c r="V19" s="56"/>
      <c r="W19" s="163">
        <f t="shared" si="14"/>
        <v>0</v>
      </c>
      <c r="X19" s="57">
        <f t="shared" si="14"/>
        <v>0</v>
      </c>
      <c r="Y19" s="59">
        <f t="shared" si="1"/>
        <v>0</v>
      </c>
      <c r="Z19" s="33"/>
    </row>
    <row r="29" spans="3:26" x14ac:dyDescent="0.35">
      <c r="C29" s="60"/>
    </row>
  </sheetData>
  <mergeCells count="9">
    <mergeCell ref="P5:R5"/>
    <mergeCell ref="S5:U5"/>
    <mergeCell ref="V5:X5"/>
    <mergeCell ref="F6:G6"/>
    <mergeCell ref="D6:E6"/>
    <mergeCell ref="H6:I6"/>
    <mergeCell ref="D5:I5"/>
    <mergeCell ref="J5:L5"/>
    <mergeCell ref="M5:O5"/>
  </mergeCells>
  <pageMargins left="0.70866141732283472" right="0.70866141732283472" top="0.74803149606299213" bottom="0.74803149606299213" header="0.31496062992125984" footer="0.31496062992125984"/>
  <pageSetup paperSize="8" scale="6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4E2AE4FB80624FAA5E9DD51F65781B" ma:contentTypeVersion="13" ma:contentTypeDescription="Create a new document." ma:contentTypeScope="" ma:versionID="cbfc6bcbf0c62a507a4f1085d7805e3e">
  <xsd:schema xmlns:xsd="http://www.w3.org/2001/XMLSchema" xmlns:xs="http://www.w3.org/2001/XMLSchema" xmlns:p="http://schemas.microsoft.com/office/2006/metadata/properties" xmlns:ns3="7da4de64-359d-4773-aac0-bc927e4255d7" xmlns:ns4="ebf49e3d-405a-4a6b-b6e0-89f451292530" targetNamespace="http://schemas.microsoft.com/office/2006/metadata/properties" ma:root="true" ma:fieldsID="d0ac5cf124e594a061cb20b05e36863c" ns3:_="" ns4:_="">
    <xsd:import namespace="7da4de64-359d-4773-aac0-bc927e4255d7"/>
    <xsd:import namespace="ebf49e3d-405a-4a6b-b6e0-89f45129253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a4de64-359d-4773-aac0-bc927e4255d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49e3d-405a-4a6b-b6e0-89f45129253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DF39A7-E84E-41F4-949B-318CF606AD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a4de64-359d-4773-aac0-bc927e4255d7"/>
    <ds:schemaRef ds:uri="ebf49e3d-405a-4a6b-b6e0-89f4512925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7D854A-436D-4E36-A021-8BB5445F8137}">
  <ds:schemaRefs>
    <ds:schemaRef ds:uri="http://schemas.microsoft.com/sharepoint/v3/contenttype/forms"/>
  </ds:schemaRefs>
</ds:datastoreItem>
</file>

<file path=customXml/itemProps3.xml><?xml version="1.0" encoding="utf-8"?>
<ds:datastoreItem xmlns:ds="http://schemas.openxmlformats.org/officeDocument/2006/customXml" ds:itemID="{8C2B14B7-BBB2-433F-A027-14E16F4E631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bf49e3d-405a-4a6b-b6e0-89f451292530"/>
    <ds:schemaRef ds:uri="http://purl.org/dc/elements/1.1/"/>
    <ds:schemaRef ds:uri="http://schemas.microsoft.com/office/2006/metadata/properties"/>
    <ds:schemaRef ds:uri="7da4de64-359d-4773-aac0-bc927e4255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Total budget</vt:lpstr>
      <vt:lpstr>Budget S1</vt:lpstr>
      <vt:lpstr>Budget S2</vt:lpstr>
      <vt:lpstr>Details 4. Investments</vt:lpstr>
      <vt:lpstr>'Budget S1'!Print_Area</vt:lpstr>
      <vt:lpstr>'Budget S2'!Print_Area</vt:lpstr>
      <vt:lpstr>'Details 4. Investments'!Print_Area</vt:lpstr>
      <vt:lpstr>'Total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Seim-Haugen, Anne</dc:creator>
  <cp:lastModifiedBy>Seim-Haugen, Anne</cp:lastModifiedBy>
  <cp:lastPrinted>2020-03-18T10:51:39Z</cp:lastPrinted>
  <dcterms:created xsi:type="dcterms:W3CDTF">2020-03-05T08:20:27Z</dcterms:created>
  <dcterms:modified xsi:type="dcterms:W3CDTF">2020-05-11T09:46:54Z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0x010100874E2AE4FB80624FAA5E9DD51F65781B</vt:lpwstr>
  </property>
</Properties>
</file>