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u12785\Desktop\"/>
    </mc:Choice>
  </mc:AlternateContent>
  <xr:revisionPtr revIDLastSave="0" documentId="13_ncr:1_{AAF73DF2-48F9-4A70-A649-C2C2A19B79F1}" xr6:coauthVersionLast="44" xr6:coauthVersionMax="44" xr10:uidLastSave="{00000000-0000-0000-0000-000000000000}"/>
  <bookViews>
    <workbookView xWindow="-110" yWindow="-110" windowWidth="19420" windowHeight="10420" xr2:uid="{C1A670DD-38D1-4547-A5A8-7371D39406B1}"/>
  </bookViews>
  <sheets>
    <sheet name="Total budget" sheetId="1" r:id="rId1"/>
    <sheet name="Budget S1" sheetId="4" r:id="rId2"/>
    <sheet name="Budget S2" sheetId="5" r:id="rId3"/>
    <sheet name="Budget S3" sheetId="6" r:id="rId4"/>
    <sheet name="Details 4. Investments" sheetId="3" r:id="rId5"/>
  </sheets>
  <definedNames>
    <definedName name="_xlnm.Print_Area" localSheetId="1">'Budget S1'!$C$8:$Q$45,'Budget S1'!$B$47:$U$106</definedName>
    <definedName name="_xlnm.Print_Area" localSheetId="2">'Budget S2'!$C$8:$Q$45,'Budget S2'!$B$47:$T$103</definedName>
    <definedName name="_xlnm.Print_Area" localSheetId="3">'Budget S3'!$C$8:$Q$45,'Budget S3'!$B$47:$R$99</definedName>
    <definedName name="_xlnm.Print_Area" localSheetId="4">'Details 4. Investments'!$C$5:$AG$19</definedName>
    <definedName name="_xlnm.Print_Area" localSheetId="0">'Total budget'!$C$8:$AB$45,'Total budget'!$B$47:$AB$98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9" i="4" l="1"/>
  <c r="L40" i="4"/>
  <c r="L41" i="4"/>
  <c r="L42" i="4"/>
  <c r="L43" i="4"/>
  <c r="AF10" i="3" l="1"/>
  <c r="AF11" i="3"/>
  <c r="AF12" i="3"/>
  <c r="AF13" i="3"/>
  <c r="AF14" i="3"/>
  <c r="AF15" i="3"/>
  <c r="AF16" i="3"/>
  <c r="AF17" i="3"/>
  <c r="AF18" i="3"/>
  <c r="AF19" i="3"/>
  <c r="AF9" i="3"/>
  <c r="AF8" i="3"/>
  <c r="AF7" i="3"/>
  <c r="X8" i="3"/>
  <c r="Y8" i="3"/>
  <c r="Z8" i="3"/>
  <c r="AA8" i="3"/>
  <c r="T8" i="3"/>
  <c r="U8" i="3"/>
  <c r="V8" i="3"/>
  <c r="W8" i="3"/>
  <c r="P8" i="3"/>
  <c r="Q8" i="3"/>
  <c r="R8" i="3"/>
  <c r="S8" i="3"/>
  <c r="M8" i="3"/>
  <c r="N8" i="3"/>
  <c r="O8" i="3"/>
  <c r="L8" i="3"/>
  <c r="L11" i="3"/>
  <c r="AE9" i="3"/>
  <c r="AE11" i="3"/>
  <c r="AE12" i="3"/>
  <c r="AE13" i="3"/>
  <c r="AE14" i="3"/>
  <c r="AE15" i="3"/>
  <c r="AE16" i="3"/>
  <c r="AE17" i="3"/>
  <c r="AE18" i="3"/>
  <c r="AE19" i="3"/>
  <c r="AE10" i="3"/>
  <c r="AD19" i="3"/>
  <c r="AD18" i="3"/>
  <c r="AD17" i="3"/>
  <c r="AD16" i="3"/>
  <c r="AD15" i="3"/>
  <c r="AD14" i="3"/>
  <c r="AD13" i="3"/>
  <c r="AD12" i="3"/>
  <c r="AD11" i="3"/>
  <c r="AD10" i="3"/>
  <c r="AD9" i="3"/>
  <c r="AD8" i="3"/>
  <c r="AC11" i="3"/>
  <c r="Z17" i="3"/>
  <c r="Z14" i="3"/>
  <c r="Z11" i="3"/>
  <c r="Z7" i="3" s="1"/>
  <c r="V17" i="3"/>
  <c r="V14" i="3"/>
  <c r="V11" i="3"/>
  <c r="V7" i="3" s="1"/>
  <c r="R17" i="3"/>
  <c r="R14" i="3"/>
  <c r="R11" i="3"/>
  <c r="N17" i="3"/>
  <c r="N14" i="3"/>
  <c r="N11" i="3"/>
  <c r="AE8" i="3" l="1"/>
  <c r="AE7" i="3" s="1"/>
  <c r="R7" i="3"/>
  <c r="N7" i="3"/>
  <c r="V13" i="1" l="1"/>
  <c r="V30" i="1"/>
  <c r="V33" i="1"/>
  <c r="V34" i="1"/>
  <c r="V37" i="1"/>
  <c r="R14" i="1"/>
  <c r="R17" i="1"/>
  <c r="R25" i="1"/>
  <c r="R35" i="1"/>
  <c r="R43" i="1"/>
  <c r="N15" i="1"/>
  <c r="N24" i="1"/>
  <c r="N25" i="1"/>
  <c r="N35" i="1"/>
  <c r="N40" i="1"/>
  <c r="N41" i="1"/>
  <c r="J16" i="1"/>
  <c r="J21" i="1"/>
  <c r="J30" i="1"/>
  <c r="J37" i="1"/>
  <c r="J41" i="1"/>
  <c r="O43" i="6"/>
  <c r="N43" i="6"/>
  <c r="V43" i="1" s="1"/>
  <c r="L43" i="6"/>
  <c r="J43" i="6"/>
  <c r="H43" i="6"/>
  <c r="J43" i="1" s="1"/>
  <c r="O42" i="6"/>
  <c r="N42" i="6"/>
  <c r="V42" i="1" s="1"/>
  <c r="L42" i="6"/>
  <c r="R42" i="1" s="1"/>
  <c r="J42" i="6"/>
  <c r="N42" i="1" s="1"/>
  <c r="H42" i="6"/>
  <c r="J42" i="1" s="1"/>
  <c r="O41" i="6"/>
  <c r="N41" i="6"/>
  <c r="V41" i="1" s="1"/>
  <c r="L41" i="6"/>
  <c r="R41" i="1" s="1"/>
  <c r="J41" i="6"/>
  <c r="H41" i="6"/>
  <c r="O40" i="6"/>
  <c r="N40" i="6"/>
  <c r="V40" i="1" s="1"/>
  <c r="L40" i="6"/>
  <c r="R40" i="1" s="1"/>
  <c r="J40" i="6"/>
  <c r="H40" i="6"/>
  <c r="J40" i="1" s="1"/>
  <c r="O39" i="6"/>
  <c r="N39" i="6"/>
  <c r="V39" i="1" s="1"/>
  <c r="L39" i="6"/>
  <c r="R39" i="1" s="1"/>
  <c r="J39" i="6"/>
  <c r="N39" i="1" s="1"/>
  <c r="H39" i="6"/>
  <c r="J39" i="1" s="1"/>
  <c r="M38" i="6"/>
  <c r="N38" i="6" s="1"/>
  <c r="V38" i="1" s="1"/>
  <c r="K38" i="6"/>
  <c r="L38" i="6" s="1"/>
  <c r="R38" i="1" s="1"/>
  <c r="I38" i="6"/>
  <c r="J38" i="6" s="1"/>
  <c r="N38" i="1" s="1"/>
  <c r="G38" i="6"/>
  <c r="H38" i="6" s="1"/>
  <c r="J38" i="1" s="1"/>
  <c r="O37" i="6"/>
  <c r="N37" i="6"/>
  <c r="L37" i="6"/>
  <c r="R37" i="1" s="1"/>
  <c r="J37" i="6"/>
  <c r="N37" i="1" s="1"/>
  <c r="H37" i="6"/>
  <c r="O36" i="6"/>
  <c r="N36" i="6"/>
  <c r="V36" i="1" s="1"/>
  <c r="L36" i="6"/>
  <c r="R36" i="1" s="1"/>
  <c r="J36" i="6"/>
  <c r="N36" i="1" s="1"/>
  <c r="H36" i="6"/>
  <c r="J36" i="1" s="1"/>
  <c r="O35" i="6"/>
  <c r="N35" i="6"/>
  <c r="V35" i="1" s="1"/>
  <c r="L35" i="6"/>
  <c r="J35" i="6"/>
  <c r="H35" i="6"/>
  <c r="J35" i="1" s="1"/>
  <c r="O34" i="6"/>
  <c r="N34" i="6"/>
  <c r="L34" i="6"/>
  <c r="R34" i="1" s="1"/>
  <c r="J34" i="6"/>
  <c r="N34" i="1" s="1"/>
  <c r="H34" i="6"/>
  <c r="J34" i="1" s="1"/>
  <c r="N33" i="6"/>
  <c r="M33" i="6"/>
  <c r="K33" i="6"/>
  <c r="L33" i="6" s="1"/>
  <c r="R33" i="1" s="1"/>
  <c r="J33" i="6"/>
  <c r="N33" i="1" s="1"/>
  <c r="I33" i="6"/>
  <c r="G33" i="6"/>
  <c r="O32" i="6"/>
  <c r="N32" i="6"/>
  <c r="V32" i="1" s="1"/>
  <c r="L32" i="6"/>
  <c r="R32" i="1" s="1"/>
  <c r="J32" i="6"/>
  <c r="N32" i="1" s="1"/>
  <c r="H32" i="6"/>
  <c r="O31" i="6"/>
  <c r="N31" i="6"/>
  <c r="V31" i="1" s="1"/>
  <c r="L31" i="6"/>
  <c r="R31" i="1" s="1"/>
  <c r="J31" i="6"/>
  <c r="H31" i="6"/>
  <c r="J31" i="1" s="1"/>
  <c r="O30" i="6"/>
  <c r="N30" i="6"/>
  <c r="L30" i="6"/>
  <c r="R30" i="1" s="1"/>
  <c r="J30" i="6"/>
  <c r="N30" i="1" s="1"/>
  <c r="H30" i="6"/>
  <c r="O29" i="6"/>
  <c r="N29" i="6"/>
  <c r="V29" i="1" s="1"/>
  <c r="L29" i="6"/>
  <c r="R29" i="1" s="1"/>
  <c r="J29" i="6"/>
  <c r="N29" i="1" s="1"/>
  <c r="H29" i="6"/>
  <c r="O28" i="6"/>
  <c r="N28" i="6"/>
  <c r="V28" i="1" s="1"/>
  <c r="L28" i="6"/>
  <c r="R28" i="1" s="1"/>
  <c r="J28" i="6"/>
  <c r="N28" i="1" s="1"/>
  <c r="H28" i="6"/>
  <c r="M27" i="6"/>
  <c r="N27" i="6" s="1"/>
  <c r="V27" i="1" s="1"/>
  <c r="K27" i="6"/>
  <c r="L27" i="6" s="1"/>
  <c r="R27" i="1" s="1"/>
  <c r="I27" i="6"/>
  <c r="J27" i="6" s="1"/>
  <c r="N27" i="1" s="1"/>
  <c r="H27" i="6"/>
  <c r="G27" i="6"/>
  <c r="O26" i="6"/>
  <c r="N26" i="6"/>
  <c r="V26" i="1" s="1"/>
  <c r="L26" i="6"/>
  <c r="R26" i="1" s="1"/>
  <c r="J26" i="6"/>
  <c r="N26" i="1" s="1"/>
  <c r="H26" i="6"/>
  <c r="J26" i="1" s="1"/>
  <c r="O25" i="6"/>
  <c r="N25" i="6"/>
  <c r="V25" i="1" s="1"/>
  <c r="L25" i="6"/>
  <c r="J25" i="6"/>
  <c r="H25" i="6"/>
  <c r="M24" i="6"/>
  <c r="N24" i="6" s="1"/>
  <c r="V24" i="1" s="1"/>
  <c r="K24" i="6"/>
  <c r="L24" i="6" s="1"/>
  <c r="R24" i="1" s="1"/>
  <c r="I24" i="6"/>
  <c r="J24" i="6" s="1"/>
  <c r="G24" i="6"/>
  <c r="H24" i="6" s="1"/>
  <c r="J24" i="1" s="1"/>
  <c r="O23" i="6"/>
  <c r="N23" i="6"/>
  <c r="V23" i="1" s="1"/>
  <c r="L23" i="6"/>
  <c r="R23" i="1" s="1"/>
  <c r="J23" i="6"/>
  <c r="H23" i="6"/>
  <c r="J23" i="1" s="1"/>
  <c r="O22" i="6"/>
  <c r="N22" i="6"/>
  <c r="V22" i="1" s="1"/>
  <c r="L22" i="6"/>
  <c r="R22" i="1" s="1"/>
  <c r="J22" i="6"/>
  <c r="N22" i="1" s="1"/>
  <c r="H22" i="6"/>
  <c r="O21" i="6"/>
  <c r="N21" i="6"/>
  <c r="V21" i="1" s="1"/>
  <c r="L21" i="6"/>
  <c r="R21" i="1" s="1"/>
  <c r="J21" i="6"/>
  <c r="N21" i="1" s="1"/>
  <c r="H21" i="6"/>
  <c r="O20" i="6"/>
  <c r="N20" i="6"/>
  <c r="V20" i="1" s="1"/>
  <c r="L20" i="6"/>
  <c r="R20" i="1" s="1"/>
  <c r="J20" i="6"/>
  <c r="N20" i="1" s="1"/>
  <c r="H20" i="6"/>
  <c r="M19" i="6"/>
  <c r="N19" i="6" s="1"/>
  <c r="V19" i="1" s="1"/>
  <c r="L19" i="6"/>
  <c r="R19" i="1" s="1"/>
  <c r="K19" i="6"/>
  <c r="K10" i="6" s="1"/>
  <c r="L10" i="6" s="1"/>
  <c r="R10" i="1" s="1"/>
  <c r="I19" i="6"/>
  <c r="J19" i="6" s="1"/>
  <c r="N19" i="1" s="1"/>
  <c r="H19" i="6"/>
  <c r="G19" i="6"/>
  <c r="O19" i="6" s="1"/>
  <c r="O18" i="6"/>
  <c r="N18" i="6"/>
  <c r="V18" i="1" s="1"/>
  <c r="L18" i="6"/>
  <c r="R18" i="1" s="1"/>
  <c r="J18" i="6"/>
  <c r="N18" i="1" s="1"/>
  <c r="H18" i="6"/>
  <c r="N17" i="6"/>
  <c r="V17" i="1" s="1"/>
  <c r="M17" i="6"/>
  <c r="K17" i="6"/>
  <c r="L17" i="6" s="1"/>
  <c r="J17" i="6"/>
  <c r="N17" i="1" s="1"/>
  <c r="I17" i="6"/>
  <c r="G17" i="6"/>
  <c r="H17" i="6" s="1"/>
  <c r="J17" i="1" s="1"/>
  <c r="O16" i="6"/>
  <c r="N16" i="6"/>
  <c r="V16" i="1" s="1"/>
  <c r="L16" i="6"/>
  <c r="R16" i="1" s="1"/>
  <c r="J16" i="6"/>
  <c r="N16" i="1" s="1"/>
  <c r="H16" i="6"/>
  <c r="O15" i="6"/>
  <c r="N15" i="6"/>
  <c r="V15" i="1" s="1"/>
  <c r="L15" i="6"/>
  <c r="R15" i="1" s="1"/>
  <c r="J15" i="6"/>
  <c r="H15" i="6"/>
  <c r="J15" i="1" s="1"/>
  <c r="O14" i="6"/>
  <c r="N14" i="6"/>
  <c r="V14" i="1" s="1"/>
  <c r="L14" i="6"/>
  <c r="J14" i="6"/>
  <c r="N14" i="1" s="1"/>
  <c r="H14" i="6"/>
  <c r="O13" i="6"/>
  <c r="N13" i="6"/>
  <c r="L13" i="6"/>
  <c r="R13" i="1" s="1"/>
  <c r="J13" i="6"/>
  <c r="N13" i="1" s="1"/>
  <c r="H13" i="6"/>
  <c r="O12" i="6"/>
  <c r="N12" i="6"/>
  <c r="V12" i="1" s="1"/>
  <c r="L12" i="6"/>
  <c r="R12" i="1" s="1"/>
  <c r="J12" i="6"/>
  <c r="N12" i="1" s="1"/>
  <c r="H12" i="6"/>
  <c r="J12" i="1" s="1"/>
  <c r="M11" i="6"/>
  <c r="N11" i="6" s="1"/>
  <c r="V11" i="1" s="1"/>
  <c r="L11" i="6"/>
  <c r="R11" i="1" s="1"/>
  <c r="K11" i="6"/>
  <c r="I11" i="6"/>
  <c r="I10" i="6" s="1"/>
  <c r="H11" i="6"/>
  <c r="J11" i="1" s="1"/>
  <c r="G11" i="6"/>
  <c r="O11" i="6" s="1"/>
  <c r="Z12" i="1" l="1"/>
  <c r="O33" i="6"/>
  <c r="O27" i="6"/>
  <c r="Z36" i="1"/>
  <c r="Z42" i="1"/>
  <c r="P14" i="6"/>
  <c r="P20" i="6"/>
  <c r="P23" i="6"/>
  <c r="Z24" i="1"/>
  <c r="P25" i="6"/>
  <c r="P28" i="6"/>
  <c r="P31" i="6"/>
  <c r="P32" i="6"/>
  <c r="Z35" i="1"/>
  <c r="Z40" i="1"/>
  <c r="J32" i="1"/>
  <c r="Z32" i="1" s="1"/>
  <c r="Z15" i="1"/>
  <c r="Z16" i="1"/>
  <c r="N31" i="1"/>
  <c r="Z31" i="1"/>
  <c r="Z39" i="1"/>
  <c r="Z21" i="1"/>
  <c r="Z30" i="1"/>
  <c r="J25" i="1"/>
  <c r="Z25" i="1" s="1"/>
  <c r="J20" i="1"/>
  <c r="Z20" i="1" s="1"/>
  <c r="J14" i="1"/>
  <c r="Z14" i="1" s="1"/>
  <c r="Z37" i="1"/>
  <c r="P39" i="6"/>
  <c r="P21" i="6"/>
  <c r="P29" i="6"/>
  <c r="P35" i="6"/>
  <c r="P43" i="6"/>
  <c r="J29" i="1"/>
  <c r="Z29" i="1" s="1"/>
  <c r="Z26" i="1"/>
  <c r="Z41" i="1"/>
  <c r="P18" i="6"/>
  <c r="P26" i="6"/>
  <c r="P36" i="6"/>
  <c r="P40" i="6"/>
  <c r="Z34" i="1"/>
  <c r="J18" i="1"/>
  <c r="Z18" i="1" s="1"/>
  <c r="N23" i="1"/>
  <c r="Z23" i="1" s="1"/>
  <c r="P12" i="6"/>
  <c r="P15" i="6"/>
  <c r="P16" i="6"/>
  <c r="P22" i="6"/>
  <c r="P30" i="6"/>
  <c r="P37" i="6"/>
  <c r="P41" i="6"/>
  <c r="Z38" i="1"/>
  <c r="J28" i="1"/>
  <c r="Z28" i="1" s="1"/>
  <c r="J22" i="1"/>
  <c r="Z22" i="1" s="1"/>
  <c r="Z17" i="1"/>
  <c r="N43" i="1"/>
  <c r="Z43" i="1" s="1"/>
  <c r="P19" i="6"/>
  <c r="P27" i="6"/>
  <c r="P34" i="6"/>
  <c r="P42" i="6"/>
  <c r="J27" i="1"/>
  <c r="Z27" i="1" s="1"/>
  <c r="J19" i="1"/>
  <c r="Z19" i="1" s="1"/>
  <c r="P13" i="6"/>
  <c r="G10" i="6"/>
  <c r="H10" i="6" s="1"/>
  <c r="J10" i="1" s="1"/>
  <c r="J13" i="1"/>
  <c r="Z13" i="1" s="1"/>
  <c r="J10" i="6"/>
  <c r="I44" i="6"/>
  <c r="L44" i="6"/>
  <c r="R44" i="1" s="1"/>
  <c r="P17" i="6"/>
  <c r="P38" i="6"/>
  <c r="P24" i="6"/>
  <c r="O17" i="6"/>
  <c r="M10" i="6"/>
  <c r="J11" i="6"/>
  <c r="O24" i="6"/>
  <c r="H33" i="6"/>
  <c r="G44" i="6"/>
  <c r="K44" i="6"/>
  <c r="O38" i="6"/>
  <c r="L40" i="5"/>
  <c r="Q40" i="1" s="1"/>
  <c r="L41" i="5"/>
  <c r="L42" i="5"/>
  <c r="L43" i="5"/>
  <c r="Q43" i="1" s="1"/>
  <c r="L39" i="5"/>
  <c r="Q39" i="1" s="1"/>
  <c r="N38" i="5"/>
  <c r="N33" i="5"/>
  <c r="U33" i="1" s="1"/>
  <c r="N27" i="5"/>
  <c r="U27" i="1" s="1"/>
  <c r="N24" i="5"/>
  <c r="U24" i="1" s="1"/>
  <c r="N19" i="5"/>
  <c r="N17" i="5"/>
  <c r="N11" i="5"/>
  <c r="U11" i="1" s="1"/>
  <c r="L38" i="5"/>
  <c r="Q38" i="1" s="1"/>
  <c r="L24" i="5"/>
  <c r="Q24" i="1" s="1"/>
  <c r="L17" i="5"/>
  <c r="Q17" i="1" s="1"/>
  <c r="L18" i="5"/>
  <c r="J38" i="5"/>
  <c r="M38" i="1" s="1"/>
  <c r="J33" i="5"/>
  <c r="J27" i="5"/>
  <c r="J24" i="5"/>
  <c r="J17" i="5"/>
  <c r="M17" i="1" s="1"/>
  <c r="J18" i="5"/>
  <c r="J19" i="5"/>
  <c r="H38" i="5"/>
  <c r="I38" i="1" s="1"/>
  <c r="H33" i="5"/>
  <c r="I33" i="1" s="1"/>
  <c r="H27" i="5"/>
  <c r="H24" i="5"/>
  <c r="H19" i="5"/>
  <c r="I19" i="1" s="1"/>
  <c r="H17" i="5"/>
  <c r="N38" i="4"/>
  <c r="N33" i="4"/>
  <c r="T33" i="1" s="1"/>
  <c r="N27" i="4"/>
  <c r="T27" i="1" s="1"/>
  <c r="N24" i="4"/>
  <c r="N19" i="4"/>
  <c r="T19" i="1" s="1"/>
  <c r="N17" i="4"/>
  <c r="N11" i="4"/>
  <c r="T11" i="1" s="1"/>
  <c r="L38" i="4"/>
  <c r="L24" i="4"/>
  <c r="L17" i="4"/>
  <c r="P17" i="1" s="1"/>
  <c r="J38" i="4"/>
  <c r="L38" i="1" s="1"/>
  <c r="J33" i="4"/>
  <c r="J24" i="4"/>
  <c r="J25" i="4"/>
  <c r="L25" i="1" s="1"/>
  <c r="J19" i="4"/>
  <c r="L19" i="1" s="1"/>
  <c r="J17" i="4"/>
  <c r="L17" i="1" s="1"/>
  <c r="H38" i="4"/>
  <c r="H33" i="4"/>
  <c r="H27" i="4"/>
  <c r="H24" i="4"/>
  <c r="H19" i="4"/>
  <c r="H17" i="4"/>
  <c r="U17" i="1"/>
  <c r="U19" i="1"/>
  <c r="U21" i="1"/>
  <c r="U38" i="1"/>
  <c r="Q18" i="1"/>
  <c r="Q28" i="1"/>
  <c r="Q36" i="1"/>
  <c r="Q41" i="1"/>
  <c r="Q42" i="1"/>
  <c r="M18" i="1"/>
  <c r="M19" i="1"/>
  <c r="M23" i="1"/>
  <c r="M24" i="1"/>
  <c r="M27" i="1"/>
  <c r="M32" i="1"/>
  <c r="M33" i="1"/>
  <c r="M40" i="1"/>
  <c r="M43" i="1"/>
  <c r="I17" i="1"/>
  <c r="I20" i="1"/>
  <c r="I24" i="1"/>
  <c r="I27" i="1"/>
  <c r="I37" i="1"/>
  <c r="O43" i="5"/>
  <c r="N43" i="5"/>
  <c r="U43" i="1" s="1"/>
  <c r="J43" i="5"/>
  <c r="H43" i="5"/>
  <c r="I43" i="1" s="1"/>
  <c r="O42" i="5"/>
  <c r="N42" i="5"/>
  <c r="U42" i="1" s="1"/>
  <c r="J42" i="5"/>
  <c r="M42" i="1" s="1"/>
  <c r="H42" i="5"/>
  <c r="O41" i="5"/>
  <c r="N41" i="5"/>
  <c r="U41" i="1" s="1"/>
  <c r="J41" i="5"/>
  <c r="M41" i="1" s="1"/>
  <c r="H41" i="5"/>
  <c r="I41" i="1" s="1"/>
  <c r="O40" i="5"/>
  <c r="N40" i="5"/>
  <c r="U40" i="1" s="1"/>
  <c r="J40" i="5"/>
  <c r="H40" i="5"/>
  <c r="I40" i="1" s="1"/>
  <c r="O39" i="5"/>
  <c r="N39" i="5"/>
  <c r="U39" i="1" s="1"/>
  <c r="J39" i="5"/>
  <c r="M39" i="1" s="1"/>
  <c r="H39" i="5"/>
  <c r="M38" i="5"/>
  <c r="K38" i="5"/>
  <c r="I38" i="5"/>
  <c r="G38" i="5"/>
  <c r="O38" i="5" s="1"/>
  <c r="O37" i="5"/>
  <c r="N37" i="5"/>
  <c r="U37" i="1" s="1"/>
  <c r="L37" i="5"/>
  <c r="Q37" i="1" s="1"/>
  <c r="J37" i="5"/>
  <c r="M37" i="1" s="1"/>
  <c r="H37" i="5"/>
  <c r="O36" i="5"/>
  <c r="N36" i="5"/>
  <c r="U36" i="1" s="1"/>
  <c r="L36" i="5"/>
  <c r="J36" i="5"/>
  <c r="M36" i="1" s="1"/>
  <c r="H36" i="5"/>
  <c r="I36" i="1" s="1"/>
  <c r="O35" i="5"/>
  <c r="N35" i="5"/>
  <c r="U35" i="1" s="1"/>
  <c r="L35" i="5"/>
  <c r="Q35" i="1" s="1"/>
  <c r="J35" i="5"/>
  <c r="M35" i="1" s="1"/>
  <c r="H35" i="5"/>
  <c r="I35" i="1" s="1"/>
  <c r="O34" i="5"/>
  <c r="N34" i="5"/>
  <c r="U34" i="1" s="1"/>
  <c r="L34" i="5"/>
  <c r="Q34" i="1" s="1"/>
  <c r="J34" i="5"/>
  <c r="M34" i="1" s="1"/>
  <c r="H34" i="5"/>
  <c r="I34" i="1" s="1"/>
  <c r="M33" i="5"/>
  <c r="K33" i="5"/>
  <c r="L33" i="5" s="1"/>
  <c r="Q33" i="1" s="1"/>
  <c r="I33" i="5"/>
  <c r="G33" i="5"/>
  <c r="O32" i="5"/>
  <c r="N32" i="5"/>
  <c r="U32" i="1" s="1"/>
  <c r="L32" i="5"/>
  <c r="Q32" i="1" s="1"/>
  <c r="J32" i="5"/>
  <c r="H32" i="5"/>
  <c r="I32" i="1" s="1"/>
  <c r="O31" i="5"/>
  <c r="N31" i="5"/>
  <c r="U31" i="1" s="1"/>
  <c r="L31" i="5"/>
  <c r="Q31" i="1" s="1"/>
  <c r="J31" i="5"/>
  <c r="M31" i="1" s="1"/>
  <c r="H31" i="5"/>
  <c r="P31" i="5" s="1"/>
  <c r="O30" i="5"/>
  <c r="N30" i="5"/>
  <c r="U30" i="1" s="1"/>
  <c r="L30" i="5"/>
  <c r="Q30" i="1" s="1"/>
  <c r="J30" i="5"/>
  <c r="P30" i="5" s="1"/>
  <c r="H30" i="5"/>
  <c r="I30" i="1" s="1"/>
  <c r="O29" i="5"/>
  <c r="N29" i="5"/>
  <c r="U29" i="1" s="1"/>
  <c r="L29" i="5"/>
  <c r="Q29" i="1" s="1"/>
  <c r="J29" i="5"/>
  <c r="M29" i="1" s="1"/>
  <c r="H29" i="5"/>
  <c r="O28" i="5"/>
  <c r="N28" i="5"/>
  <c r="U28" i="1" s="1"/>
  <c r="L28" i="5"/>
  <c r="J28" i="5"/>
  <c r="M28" i="1" s="1"/>
  <c r="H28" i="5"/>
  <c r="I28" i="1" s="1"/>
  <c r="M27" i="5"/>
  <c r="K27" i="5"/>
  <c r="L27" i="5" s="1"/>
  <c r="Q27" i="1" s="1"/>
  <c r="I27" i="5"/>
  <c r="G27" i="5"/>
  <c r="O26" i="5"/>
  <c r="N26" i="5"/>
  <c r="U26" i="1" s="1"/>
  <c r="L26" i="5"/>
  <c r="Q26" i="1" s="1"/>
  <c r="J26" i="5"/>
  <c r="M26" i="1" s="1"/>
  <c r="H26" i="5"/>
  <c r="P26" i="5" s="1"/>
  <c r="O25" i="5"/>
  <c r="N25" i="5"/>
  <c r="U25" i="1" s="1"/>
  <c r="L25" i="5"/>
  <c r="Q25" i="1" s="1"/>
  <c r="J25" i="5"/>
  <c r="M25" i="1" s="1"/>
  <c r="H25" i="5"/>
  <c r="M24" i="5"/>
  <c r="K24" i="5"/>
  <c r="I24" i="5"/>
  <c r="G24" i="5"/>
  <c r="O24" i="5" s="1"/>
  <c r="O23" i="5"/>
  <c r="N23" i="5"/>
  <c r="U23" i="1" s="1"/>
  <c r="L23" i="5"/>
  <c r="Q23" i="1" s="1"/>
  <c r="J23" i="5"/>
  <c r="H23" i="5"/>
  <c r="O22" i="5"/>
  <c r="N22" i="5"/>
  <c r="U22" i="1" s="1"/>
  <c r="L22" i="5"/>
  <c r="Q22" i="1" s="1"/>
  <c r="J22" i="5"/>
  <c r="M22" i="1" s="1"/>
  <c r="H22" i="5"/>
  <c r="I22" i="1" s="1"/>
  <c r="O21" i="5"/>
  <c r="N21" i="5"/>
  <c r="L21" i="5"/>
  <c r="Q21" i="1" s="1"/>
  <c r="J21" i="5"/>
  <c r="M21" i="1" s="1"/>
  <c r="H21" i="5"/>
  <c r="O20" i="5"/>
  <c r="N20" i="5"/>
  <c r="U20" i="1" s="1"/>
  <c r="L20" i="5"/>
  <c r="Q20" i="1" s="1"/>
  <c r="J20" i="5"/>
  <c r="M20" i="1" s="1"/>
  <c r="H20" i="5"/>
  <c r="M19" i="5"/>
  <c r="K19" i="5"/>
  <c r="L19" i="5" s="1"/>
  <c r="Q19" i="1" s="1"/>
  <c r="I19" i="5"/>
  <c r="G19" i="5"/>
  <c r="O18" i="5"/>
  <c r="N18" i="5"/>
  <c r="U18" i="1" s="1"/>
  <c r="H18" i="5"/>
  <c r="I18" i="1" s="1"/>
  <c r="M17" i="5"/>
  <c r="K17" i="5"/>
  <c r="I17" i="5"/>
  <c r="G17" i="5"/>
  <c r="O17" i="5" s="1"/>
  <c r="O16" i="5"/>
  <c r="N16" i="5"/>
  <c r="U16" i="1" s="1"/>
  <c r="L16" i="5"/>
  <c r="Q16" i="1" s="1"/>
  <c r="J16" i="5"/>
  <c r="M16" i="1" s="1"/>
  <c r="H16" i="5"/>
  <c r="I16" i="1" s="1"/>
  <c r="O15" i="5"/>
  <c r="N15" i="5"/>
  <c r="U15" i="1" s="1"/>
  <c r="L15" i="5"/>
  <c r="Q15" i="1" s="1"/>
  <c r="J15" i="5"/>
  <c r="M15" i="1" s="1"/>
  <c r="H15" i="5"/>
  <c r="O14" i="5"/>
  <c r="N14" i="5"/>
  <c r="U14" i="1" s="1"/>
  <c r="L14" i="5"/>
  <c r="Q14" i="1" s="1"/>
  <c r="J14" i="5"/>
  <c r="M14" i="1" s="1"/>
  <c r="H14" i="5"/>
  <c r="O13" i="5"/>
  <c r="N13" i="5"/>
  <c r="U13" i="1" s="1"/>
  <c r="L13" i="5"/>
  <c r="Q13" i="1" s="1"/>
  <c r="J13" i="5"/>
  <c r="M13" i="1" s="1"/>
  <c r="H13" i="5"/>
  <c r="O12" i="5"/>
  <c r="N12" i="5"/>
  <c r="U12" i="1" s="1"/>
  <c r="L12" i="5"/>
  <c r="Q12" i="1" s="1"/>
  <c r="J12" i="5"/>
  <c r="M12" i="1" s="1"/>
  <c r="H12" i="5"/>
  <c r="I12" i="1" s="1"/>
  <c r="M11" i="5"/>
  <c r="M10" i="5" s="1"/>
  <c r="K11" i="5"/>
  <c r="K10" i="5" s="1"/>
  <c r="I11" i="5"/>
  <c r="I10" i="5" s="1"/>
  <c r="G11" i="5"/>
  <c r="G10" i="5" s="1"/>
  <c r="G33" i="4"/>
  <c r="G27" i="4"/>
  <c r="G24" i="4"/>
  <c r="G19" i="4"/>
  <c r="G11" i="4"/>
  <c r="H11" i="4" s="1"/>
  <c r="G19" i="1"/>
  <c r="T17" i="1"/>
  <c r="T24" i="1"/>
  <c r="T38" i="1"/>
  <c r="P24" i="1"/>
  <c r="P38" i="1"/>
  <c r="P39" i="1"/>
  <c r="P40" i="1"/>
  <c r="P41" i="1"/>
  <c r="P42" i="1"/>
  <c r="P43" i="1"/>
  <c r="N40" i="4"/>
  <c r="T40" i="1" s="1"/>
  <c r="N41" i="4"/>
  <c r="T41" i="1" s="1"/>
  <c r="N42" i="4"/>
  <c r="N43" i="4"/>
  <c r="T43" i="1" s="1"/>
  <c r="N39" i="4"/>
  <c r="T39" i="1" s="1"/>
  <c r="N35" i="4"/>
  <c r="T35" i="1" s="1"/>
  <c r="N36" i="4"/>
  <c r="T36" i="1" s="1"/>
  <c r="N37" i="4"/>
  <c r="T37" i="1" s="1"/>
  <c r="N34" i="4"/>
  <c r="T34" i="1" s="1"/>
  <c r="N29" i="4"/>
  <c r="T29" i="1" s="1"/>
  <c r="N30" i="4"/>
  <c r="N31" i="4"/>
  <c r="T31" i="1" s="1"/>
  <c r="N32" i="4"/>
  <c r="T32" i="1" s="1"/>
  <c r="N28" i="4"/>
  <c r="T28" i="1" s="1"/>
  <c r="N26" i="4"/>
  <c r="T26" i="1" s="1"/>
  <c r="N25" i="4"/>
  <c r="T25" i="1" s="1"/>
  <c r="N21" i="4"/>
  <c r="T21" i="1" s="1"/>
  <c r="N22" i="4"/>
  <c r="T22" i="1" s="1"/>
  <c r="N23" i="4"/>
  <c r="T23" i="1" s="1"/>
  <c r="N20" i="4"/>
  <c r="T20" i="1" s="1"/>
  <c r="N18" i="4"/>
  <c r="T18" i="1" s="1"/>
  <c r="N13" i="4"/>
  <c r="T13" i="1" s="1"/>
  <c r="N14" i="4"/>
  <c r="T14" i="1" s="1"/>
  <c r="N15" i="4"/>
  <c r="T15" i="1" s="1"/>
  <c r="N16" i="4"/>
  <c r="T16" i="1" s="1"/>
  <c r="N12" i="4"/>
  <c r="T12" i="1" s="1"/>
  <c r="L35" i="4"/>
  <c r="P35" i="1" s="1"/>
  <c r="L36" i="4"/>
  <c r="P36" i="1" s="1"/>
  <c r="L37" i="4"/>
  <c r="P37" i="1" s="1"/>
  <c r="L34" i="4"/>
  <c r="P34" i="1" s="1"/>
  <c r="L29" i="4"/>
  <c r="P29" i="1" s="1"/>
  <c r="L30" i="4"/>
  <c r="P30" i="1" s="1"/>
  <c r="L31" i="4"/>
  <c r="P31" i="1" s="1"/>
  <c r="L32" i="4"/>
  <c r="P32" i="1" s="1"/>
  <c r="L28" i="4"/>
  <c r="P28" i="1" s="1"/>
  <c r="L26" i="4"/>
  <c r="P26" i="1" s="1"/>
  <c r="L25" i="4"/>
  <c r="P25" i="1" s="1"/>
  <c r="L21" i="4"/>
  <c r="P21" i="1" s="1"/>
  <c r="L22" i="4"/>
  <c r="P22" i="1" s="1"/>
  <c r="L23" i="4"/>
  <c r="P23" i="1" s="1"/>
  <c r="L20" i="4"/>
  <c r="P20" i="1" s="1"/>
  <c r="L18" i="4"/>
  <c r="P18" i="1" s="1"/>
  <c r="L13" i="4"/>
  <c r="P13" i="1" s="1"/>
  <c r="L14" i="4"/>
  <c r="P14" i="1" s="1"/>
  <c r="L15" i="4"/>
  <c r="P15" i="1" s="1"/>
  <c r="L16" i="4"/>
  <c r="P16" i="1" s="1"/>
  <c r="L12" i="4"/>
  <c r="P12" i="1" s="1"/>
  <c r="J40" i="4"/>
  <c r="L40" i="1" s="1"/>
  <c r="J41" i="4"/>
  <c r="L41" i="1" s="1"/>
  <c r="J42" i="4"/>
  <c r="L42" i="1" s="1"/>
  <c r="J43" i="4"/>
  <c r="L43" i="1" s="1"/>
  <c r="J39" i="4"/>
  <c r="L39" i="1" s="1"/>
  <c r="J35" i="4"/>
  <c r="L35" i="1" s="1"/>
  <c r="J36" i="4"/>
  <c r="L36" i="1" s="1"/>
  <c r="J37" i="4"/>
  <c r="L37" i="1" s="1"/>
  <c r="J34" i="4"/>
  <c r="L34" i="1" s="1"/>
  <c r="J29" i="4"/>
  <c r="L29" i="1" s="1"/>
  <c r="J30" i="4"/>
  <c r="L30" i="1" s="1"/>
  <c r="J31" i="4"/>
  <c r="L31" i="1" s="1"/>
  <c r="J32" i="4"/>
  <c r="L32" i="1" s="1"/>
  <c r="J28" i="4"/>
  <c r="L28" i="1" s="1"/>
  <c r="H40" i="4"/>
  <c r="H41" i="4"/>
  <c r="H42" i="4"/>
  <c r="H43" i="4"/>
  <c r="H39" i="4"/>
  <c r="H35" i="4"/>
  <c r="H36" i="4"/>
  <c r="H37" i="4"/>
  <c r="H34" i="4"/>
  <c r="H29" i="4"/>
  <c r="H30" i="4"/>
  <c r="H31" i="4"/>
  <c r="H32" i="4"/>
  <c r="H28" i="4"/>
  <c r="J26" i="4"/>
  <c r="L26" i="1" s="1"/>
  <c r="J21" i="4"/>
  <c r="L21" i="1" s="1"/>
  <c r="J22" i="4"/>
  <c r="L22" i="1" s="1"/>
  <c r="J23" i="4"/>
  <c r="L23" i="1" s="1"/>
  <c r="J20" i="4"/>
  <c r="L20" i="1" s="1"/>
  <c r="J18" i="4"/>
  <c r="L18" i="1" s="1"/>
  <c r="J13" i="4"/>
  <c r="L13" i="1" s="1"/>
  <c r="J14" i="4"/>
  <c r="L14" i="1" s="1"/>
  <c r="J15" i="4"/>
  <c r="L15" i="1" s="1"/>
  <c r="J16" i="4"/>
  <c r="L16" i="1" s="1"/>
  <c r="J12" i="4"/>
  <c r="L12" i="1" s="1"/>
  <c r="G38" i="4"/>
  <c r="O33" i="5" l="1"/>
  <c r="O27" i="5"/>
  <c r="O19" i="5"/>
  <c r="L11" i="5"/>
  <c r="Q11" i="1" s="1"/>
  <c r="J11" i="5"/>
  <c r="M11" i="1" s="1"/>
  <c r="H11" i="5"/>
  <c r="P14" i="5"/>
  <c r="P24" i="5"/>
  <c r="P28" i="4"/>
  <c r="P35" i="4"/>
  <c r="P29" i="4"/>
  <c r="P41" i="4"/>
  <c r="P30" i="4"/>
  <c r="P42" i="4"/>
  <c r="P34" i="4"/>
  <c r="P15" i="5"/>
  <c r="P23" i="5"/>
  <c r="P36" i="5"/>
  <c r="I23" i="1"/>
  <c r="I15" i="1"/>
  <c r="P29" i="5"/>
  <c r="P32" i="5"/>
  <c r="P38" i="5"/>
  <c r="P40" i="5"/>
  <c r="P41" i="5"/>
  <c r="P42" i="5"/>
  <c r="I39" i="1"/>
  <c r="I26" i="1"/>
  <c r="I14" i="1"/>
  <c r="M30" i="1"/>
  <c r="P22" i="5"/>
  <c r="P37" i="5"/>
  <c r="I31" i="1"/>
  <c r="P13" i="5"/>
  <c r="P16" i="5"/>
  <c r="P21" i="5"/>
  <c r="P25" i="5"/>
  <c r="P34" i="5"/>
  <c r="P35" i="5"/>
  <c r="I42" i="1"/>
  <c r="I29" i="1"/>
  <c r="I25" i="1"/>
  <c r="I21" i="1"/>
  <c r="P33" i="6"/>
  <c r="J33" i="1"/>
  <c r="Z33" i="1" s="1"/>
  <c r="P11" i="6"/>
  <c r="N11" i="1"/>
  <c r="Z11" i="1" s="1"/>
  <c r="J44" i="6"/>
  <c r="N44" i="1" s="1"/>
  <c r="N10" i="1"/>
  <c r="N10" i="6"/>
  <c r="P10" i="6" s="1"/>
  <c r="M44" i="6"/>
  <c r="O10" i="6"/>
  <c r="O44" i="6" s="1"/>
  <c r="G45" i="6" s="1"/>
  <c r="H44" i="6"/>
  <c r="J44" i="1" s="1"/>
  <c r="L33" i="1"/>
  <c r="P17" i="4"/>
  <c r="P37" i="4"/>
  <c r="P43" i="4"/>
  <c r="P31" i="4"/>
  <c r="P36" i="4"/>
  <c r="P32" i="4"/>
  <c r="T42" i="1"/>
  <c r="T30" i="1"/>
  <c r="P38" i="4"/>
  <c r="P39" i="4"/>
  <c r="P40" i="4"/>
  <c r="P43" i="5"/>
  <c r="I13" i="1"/>
  <c r="I44" i="5"/>
  <c r="J10" i="5"/>
  <c r="M10" i="1" s="1"/>
  <c r="K44" i="5"/>
  <c r="L10" i="5"/>
  <c r="P33" i="5"/>
  <c r="M44" i="5"/>
  <c r="N10" i="5"/>
  <c r="P17" i="5"/>
  <c r="G44" i="5"/>
  <c r="H10" i="5"/>
  <c r="I10" i="1" s="1"/>
  <c r="O10" i="5"/>
  <c r="O44" i="5" s="1"/>
  <c r="O11" i="5"/>
  <c r="P12" i="5"/>
  <c r="P20" i="5"/>
  <c r="P28" i="5"/>
  <c r="P39" i="5"/>
  <c r="P19" i="5"/>
  <c r="P27" i="5"/>
  <c r="P18" i="5"/>
  <c r="H38" i="1"/>
  <c r="J27" i="4"/>
  <c r="H28" i="1"/>
  <c r="H29" i="1"/>
  <c r="H30" i="1"/>
  <c r="H31" i="1"/>
  <c r="H32" i="1"/>
  <c r="H33" i="1"/>
  <c r="H34" i="1"/>
  <c r="H35" i="1"/>
  <c r="H36" i="1"/>
  <c r="H37" i="1"/>
  <c r="H39" i="1"/>
  <c r="H40" i="1"/>
  <c r="H41" i="1"/>
  <c r="H42" i="1"/>
  <c r="H43" i="1"/>
  <c r="H26" i="4"/>
  <c r="P26" i="4" s="1"/>
  <c r="H25" i="4"/>
  <c r="H27" i="1"/>
  <c r="H21" i="4"/>
  <c r="H22" i="4"/>
  <c r="P22" i="4" s="1"/>
  <c r="H23" i="4"/>
  <c r="H20" i="4"/>
  <c r="H18" i="4"/>
  <c r="H13" i="4"/>
  <c r="H14" i="4"/>
  <c r="H15" i="4"/>
  <c r="P15" i="4" s="1"/>
  <c r="H16" i="4"/>
  <c r="H12" i="4"/>
  <c r="I45" i="6" l="1"/>
  <c r="L44" i="5"/>
  <c r="Q44" i="1" s="1"/>
  <c r="Q10" i="1"/>
  <c r="N44" i="5"/>
  <c r="U44" i="1" s="1"/>
  <c r="U10" i="1"/>
  <c r="N44" i="6"/>
  <c r="V44" i="1" s="1"/>
  <c r="V10" i="1"/>
  <c r="Z10" i="1" s="1"/>
  <c r="M45" i="6"/>
  <c r="P44" i="6"/>
  <c r="Q10" i="6" s="1"/>
  <c r="K45" i="6"/>
  <c r="P27" i="4"/>
  <c r="L27" i="1"/>
  <c r="H17" i="1"/>
  <c r="P18" i="4"/>
  <c r="H21" i="1"/>
  <c r="P21" i="4"/>
  <c r="H20" i="1"/>
  <c r="P20" i="4"/>
  <c r="H23" i="1"/>
  <c r="P23" i="4"/>
  <c r="H25" i="1"/>
  <c r="P25" i="4"/>
  <c r="L24" i="1"/>
  <c r="P24" i="4"/>
  <c r="P11" i="5"/>
  <c r="I11" i="1"/>
  <c r="H44" i="5"/>
  <c r="I44" i="1" s="1"/>
  <c r="P10" i="5"/>
  <c r="J44" i="5"/>
  <c r="M44" i="1" s="1"/>
  <c r="G45" i="5"/>
  <c r="M45" i="5"/>
  <c r="K45" i="5"/>
  <c r="I45" i="5"/>
  <c r="H14" i="1"/>
  <c r="P14" i="4"/>
  <c r="P12" i="4"/>
  <c r="H13" i="1"/>
  <c r="P13" i="4"/>
  <c r="H24" i="1"/>
  <c r="H16" i="1"/>
  <c r="P16" i="4"/>
  <c r="H15" i="1"/>
  <c r="H26" i="1"/>
  <c r="H12" i="1"/>
  <c r="H18" i="1"/>
  <c r="H19" i="1"/>
  <c r="H22" i="1"/>
  <c r="O43" i="4"/>
  <c r="O42" i="4"/>
  <c r="O41" i="4"/>
  <c r="O40" i="4"/>
  <c r="O39" i="4"/>
  <c r="M38" i="4"/>
  <c r="K38" i="4"/>
  <c r="I38" i="4"/>
  <c r="O37" i="4"/>
  <c r="O36" i="4"/>
  <c r="O35" i="4"/>
  <c r="O34" i="4"/>
  <c r="M33" i="4"/>
  <c r="K33" i="4"/>
  <c r="L33" i="4" s="1"/>
  <c r="I33" i="4"/>
  <c r="O32" i="4"/>
  <c r="O31" i="4"/>
  <c r="O30" i="4"/>
  <c r="O29" i="4"/>
  <c r="O28" i="4"/>
  <c r="M27" i="4"/>
  <c r="K27" i="4"/>
  <c r="L27" i="4" s="1"/>
  <c r="P27" i="1" s="1"/>
  <c r="I27" i="4"/>
  <c r="O26" i="4"/>
  <c r="O25" i="4"/>
  <c r="M24" i="4"/>
  <c r="K24" i="4"/>
  <c r="I24" i="4"/>
  <c r="O23" i="4"/>
  <c r="O22" i="4"/>
  <c r="O21" i="4"/>
  <c r="O20" i="4"/>
  <c r="M19" i="4"/>
  <c r="K19" i="4"/>
  <c r="L19" i="4" s="1"/>
  <c r="I19" i="4"/>
  <c r="O18" i="4"/>
  <c r="M17" i="4"/>
  <c r="K17" i="4"/>
  <c r="I17" i="4"/>
  <c r="G17" i="4"/>
  <c r="O16" i="4"/>
  <c r="O15" i="4"/>
  <c r="O14" i="4"/>
  <c r="O13" i="4"/>
  <c r="O12" i="4"/>
  <c r="M11" i="4"/>
  <c r="K11" i="4"/>
  <c r="L11" i="4" s="1"/>
  <c r="P11" i="1" s="1"/>
  <c r="I11" i="4"/>
  <c r="J11" i="4" s="1"/>
  <c r="L11" i="1" s="1"/>
  <c r="G10" i="4"/>
  <c r="P33" i="1" l="1"/>
  <c r="P33" i="4"/>
  <c r="P19" i="1"/>
  <c r="P19" i="4"/>
  <c r="Z44" i="1"/>
  <c r="N45" i="6"/>
  <c r="H45" i="6"/>
  <c r="Q44" i="6"/>
  <c r="Q29" i="6"/>
  <c r="Q43" i="6"/>
  <c r="Q12" i="6"/>
  <c r="Q30" i="6"/>
  <c r="Q13" i="6"/>
  <c r="Q34" i="6"/>
  <c r="Q20" i="6"/>
  <c r="Q28" i="6"/>
  <c r="Q18" i="6"/>
  <c r="Q35" i="6"/>
  <c r="Q15" i="6"/>
  <c r="Q37" i="6"/>
  <c r="Q23" i="6"/>
  <c r="Q31" i="6"/>
  <c r="Q21" i="6"/>
  <c r="Q36" i="6"/>
  <c r="Q16" i="6"/>
  <c r="Q41" i="6"/>
  <c r="Q19" i="6"/>
  <c r="Q42" i="6"/>
  <c r="Q32" i="6"/>
  <c r="Q26" i="6"/>
  <c r="Q40" i="6"/>
  <c r="Q22" i="6"/>
  <c r="Q27" i="6"/>
  <c r="Q14" i="6"/>
  <c r="Q25" i="6"/>
  <c r="Q39" i="6"/>
  <c r="Q11" i="6"/>
  <c r="J45" i="6"/>
  <c r="L45" i="6"/>
  <c r="Q17" i="6"/>
  <c r="Q33" i="6"/>
  <c r="Q38" i="6"/>
  <c r="Q24" i="6"/>
  <c r="P44" i="5"/>
  <c r="J45" i="5" s="1"/>
  <c r="H10" i="4"/>
  <c r="H10" i="1" s="1"/>
  <c r="G44" i="4"/>
  <c r="H11" i="1"/>
  <c r="P11" i="4"/>
  <c r="I10" i="4"/>
  <c r="J10" i="4" s="1"/>
  <c r="K10" i="4"/>
  <c r="O27" i="4"/>
  <c r="O33" i="4"/>
  <c r="O19" i="4"/>
  <c r="O11" i="4"/>
  <c r="O17" i="4"/>
  <c r="M10" i="4"/>
  <c r="O24" i="4"/>
  <c r="O38" i="4"/>
  <c r="I44" i="4" l="1"/>
  <c r="J44" i="4"/>
  <c r="L44" i="1" s="1"/>
  <c r="L10" i="1"/>
  <c r="Q10" i="5"/>
  <c r="H45" i="5"/>
  <c r="Q44" i="5"/>
  <c r="Q36" i="5"/>
  <c r="Q22" i="5"/>
  <c r="Q35" i="5"/>
  <c r="Q40" i="5"/>
  <c r="Q30" i="5"/>
  <c r="Q16" i="5"/>
  <c r="Q21" i="5"/>
  <c r="Q42" i="5"/>
  <c r="Q34" i="5"/>
  <c r="Q29" i="5"/>
  <c r="Q38" i="5"/>
  <c r="Q23" i="5"/>
  <c r="Q13" i="5"/>
  <c r="Q43" i="5"/>
  <c r="Q31" i="5"/>
  <c r="Q41" i="5"/>
  <c r="Q32" i="5"/>
  <c r="Q15" i="5"/>
  <c r="Q25" i="5"/>
  <c r="Q14" i="5"/>
  <c r="Q24" i="5"/>
  <c r="Q37" i="5"/>
  <c r="Q26" i="5"/>
  <c r="Q11" i="5"/>
  <c r="Q28" i="5"/>
  <c r="L45" i="5"/>
  <c r="Q33" i="5"/>
  <c r="Q17" i="5"/>
  <c r="Q19" i="5"/>
  <c r="Q39" i="5"/>
  <c r="Q18" i="5"/>
  <c r="Q20" i="5"/>
  <c r="Q27" i="5"/>
  <c r="N45" i="5"/>
  <c r="Q12" i="5"/>
  <c r="K44" i="4"/>
  <c r="L10" i="4"/>
  <c r="P10" i="4" s="1"/>
  <c r="N10" i="4"/>
  <c r="M44" i="4"/>
  <c r="H44" i="4"/>
  <c r="O10" i="4"/>
  <c r="O44" i="4" s="1"/>
  <c r="G45" i="4" s="1"/>
  <c r="AC9" i="3"/>
  <c r="AC10" i="3"/>
  <c r="AC12" i="3"/>
  <c r="AC13" i="3"/>
  <c r="AC15" i="3"/>
  <c r="AC16" i="3"/>
  <c r="AC18" i="3"/>
  <c r="AC19" i="3"/>
  <c r="AB10" i="3"/>
  <c r="AB9" i="3"/>
  <c r="M17" i="3"/>
  <c r="O17" i="3"/>
  <c r="P17" i="3"/>
  <c r="Q17" i="3"/>
  <c r="S17" i="3"/>
  <c r="T17" i="3"/>
  <c r="U17" i="3"/>
  <c r="W17" i="3"/>
  <c r="X17" i="3"/>
  <c r="Y17" i="3"/>
  <c r="AA17" i="3"/>
  <c r="M14" i="3"/>
  <c r="O14" i="3"/>
  <c r="P14" i="3"/>
  <c r="Q14" i="3"/>
  <c r="S14" i="3"/>
  <c r="T14" i="3"/>
  <c r="U14" i="3"/>
  <c r="W14" i="3"/>
  <c r="X14" i="3"/>
  <c r="Y14" i="3"/>
  <c r="AA14" i="3"/>
  <c r="M11" i="3"/>
  <c r="O11" i="3"/>
  <c r="P11" i="3"/>
  <c r="Q11" i="3"/>
  <c r="S11" i="3"/>
  <c r="S7" i="3" s="1"/>
  <c r="T11" i="3"/>
  <c r="U11" i="3"/>
  <c r="W11" i="3"/>
  <c r="X11" i="3"/>
  <c r="Y11" i="3"/>
  <c r="AA11" i="3"/>
  <c r="L17" i="3"/>
  <c r="L14" i="3"/>
  <c r="W12" i="1"/>
  <c r="AB17" i="3" l="1"/>
  <c r="L7" i="3"/>
  <c r="X7" i="3"/>
  <c r="M7" i="3"/>
  <c r="AB11" i="3"/>
  <c r="Y7" i="3"/>
  <c r="T7" i="3"/>
  <c r="AC17" i="3"/>
  <c r="O7" i="3"/>
  <c r="AC14" i="3"/>
  <c r="AB14" i="3"/>
  <c r="N44" i="4"/>
  <c r="T44" i="1" s="1"/>
  <c r="T10" i="1"/>
  <c r="L44" i="4"/>
  <c r="P44" i="1" s="1"/>
  <c r="P10" i="1"/>
  <c r="M45" i="4"/>
  <c r="I45" i="4"/>
  <c r="K45" i="4"/>
  <c r="P44" i="4"/>
  <c r="H45" i="4" s="1"/>
  <c r="H44" i="1"/>
  <c r="AA7" i="3"/>
  <c r="U7" i="3"/>
  <c r="W7" i="3"/>
  <c r="P7" i="3" l="1"/>
  <c r="Q7" i="3"/>
  <c r="AC8" i="3"/>
  <c r="AC7" i="3" s="1"/>
  <c r="AD7" i="3"/>
  <c r="Q10" i="4"/>
  <c r="Q12" i="4"/>
  <c r="Q16" i="4"/>
  <c r="Q20" i="4"/>
  <c r="Q24" i="4"/>
  <c r="Q28" i="4"/>
  <c r="Q32" i="4"/>
  <c r="Q36" i="4"/>
  <c r="Q40" i="4"/>
  <c r="Q44" i="4"/>
  <c r="J45" i="4"/>
  <c r="Q11" i="4"/>
  <c r="Q23" i="4"/>
  <c r="Q35" i="4"/>
  <c r="Q43" i="4"/>
  <c r="L45" i="4"/>
  <c r="Q13" i="4"/>
  <c r="Q17" i="4"/>
  <c r="Q21" i="4"/>
  <c r="Q25" i="4"/>
  <c r="Q29" i="4"/>
  <c r="Q33" i="4"/>
  <c r="Q37" i="4"/>
  <c r="Q41" i="4"/>
  <c r="Q15" i="4"/>
  <c r="Q31" i="4"/>
  <c r="Q14" i="4"/>
  <c r="Q18" i="4"/>
  <c r="Q22" i="4"/>
  <c r="Q26" i="4"/>
  <c r="Q30" i="4"/>
  <c r="Q34" i="4"/>
  <c r="Q38" i="4"/>
  <c r="Q42" i="4"/>
  <c r="N45" i="4"/>
  <c r="Q19" i="4"/>
  <c r="Q27" i="4"/>
  <c r="Q39" i="4"/>
  <c r="AB8" i="3"/>
  <c r="AB7" i="3" s="1"/>
  <c r="Y12" i="1" l="1"/>
  <c r="Y13" i="1"/>
  <c r="Y14" i="1"/>
  <c r="Y15" i="1"/>
  <c r="Y16" i="1"/>
  <c r="Y18" i="1"/>
  <c r="Y20" i="1"/>
  <c r="Y21" i="1"/>
  <c r="AA21" i="1" s="1"/>
  <c r="Y22" i="1"/>
  <c r="Y23" i="1"/>
  <c r="Y25" i="1"/>
  <c r="Y26" i="1"/>
  <c r="AA26" i="1" s="1"/>
  <c r="Y28" i="1"/>
  <c r="Y29" i="1"/>
  <c r="Y30" i="1"/>
  <c r="Y31" i="1"/>
  <c r="AA31" i="1" s="1"/>
  <c r="Y32" i="1"/>
  <c r="Y34" i="1"/>
  <c r="Y35" i="1"/>
  <c r="Y36" i="1"/>
  <c r="AA36" i="1" s="1"/>
  <c r="Y37" i="1"/>
  <c r="Y39" i="1"/>
  <c r="Y40" i="1"/>
  <c r="Y41" i="1"/>
  <c r="AA41" i="1" s="1"/>
  <c r="Y42" i="1"/>
  <c r="Y43" i="1"/>
  <c r="X12" i="1"/>
  <c r="X13" i="1"/>
  <c r="X14" i="1"/>
  <c r="X15" i="1"/>
  <c r="X16" i="1"/>
  <c r="X18" i="1"/>
  <c r="X20" i="1"/>
  <c r="X21" i="1"/>
  <c r="X22" i="1"/>
  <c r="X23" i="1"/>
  <c r="X25" i="1"/>
  <c r="X26" i="1"/>
  <c r="X28" i="1"/>
  <c r="X29" i="1"/>
  <c r="X30" i="1"/>
  <c r="X31" i="1"/>
  <c r="X32" i="1"/>
  <c r="X34" i="1"/>
  <c r="X35" i="1"/>
  <c r="X36" i="1"/>
  <c r="X37" i="1"/>
  <c r="X39" i="1"/>
  <c r="X40" i="1"/>
  <c r="X41" i="1"/>
  <c r="X42" i="1"/>
  <c r="X43" i="1"/>
  <c r="W20" i="1"/>
  <c r="W21" i="1"/>
  <c r="W22" i="1"/>
  <c r="W23" i="1"/>
  <c r="W25" i="1"/>
  <c r="W26" i="1"/>
  <c r="W28" i="1"/>
  <c r="W29" i="1"/>
  <c r="W30" i="1"/>
  <c r="W31" i="1"/>
  <c r="W32" i="1"/>
  <c r="W34" i="1"/>
  <c r="W35" i="1"/>
  <c r="W36" i="1"/>
  <c r="W37" i="1"/>
  <c r="W39" i="1"/>
  <c r="W40" i="1"/>
  <c r="W41" i="1"/>
  <c r="W42" i="1"/>
  <c r="W43" i="1"/>
  <c r="W18" i="1"/>
  <c r="W13" i="1"/>
  <c r="W14" i="1"/>
  <c r="W15" i="1"/>
  <c r="W16" i="1"/>
  <c r="K38" i="1"/>
  <c r="O38" i="1"/>
  <c r="S38" i="1"/>
  <c r="G38" i="1"/>
  <c r="K33" i="1"/>
  <c r="O33" i="1"/>
  <c r="S33" i="1"/>
  <c r="G33" i="1"/>
  <c r="K27" i="1"/>
  <c r="O27" i="1"/>
  <c r="S27" i="1"/>
  <c r="G27" i="1"/>
  <c r="K24" i="1"/>
  <c r="O24" i="1"/>
  <c r="S24" i="1"/>
  <c r="G24" i="1"/>
  <c r="K19" i="1"/>
  <c r="O19" i="1"/>
  <c r="S19" i="1"/>
  <c r="K17" i="1"/>
  <c r="O17" i="1"/>
  <c r="S17" i="1"/>
  <c r="G17" i="1"/>
  <c r="K11" i="1"/>
  <c r="O11" i="1"/>
  <c r="S11" i="1"/>
  <c r="G11" i="1"/>
  <c r="AA40" i="1" l="1"/>
  <c r="AA35" i="1"/>
  <c r="AA30" i="1"/>
  <c r="AA25" i="1"/>
  <c r="AA20" i="1"/>
  <c r="AA14" i="1"/>
  <c r="AA15" i="1"/>
  <c r="AA43" i="1"/>
  <c r="AA39" i="1"/>
  <c r="AA34" i="1"/>
  <c r="AA29" i="1"/>
  <c r="AA23" i="1"/>
  <c r="AA18" i="1"/>
  <c r="AA13" i="1"/>
  <c r="AA42" i="1"/>
  <c r="AA37" i="1"/>
  <c r="AA32" i="1"/>
  <c r="AA28" i="1"/>
  <c r="AA22" i="1"/>
  <c r="AA16" i="1"/>
  <c r="AA12" i="1"/>
  <c r="K10" i="1"/>
  <c r="K44" i="1" s="1"/>
  <c r="O10" i="1"/>
  <c r="O44" i="1" s="1"/>
  <c r="S10" i="1"/>
  <c r="S44" i="1" s="1"/>
  <c r="Y17" i="1"/>
  <c r="X17" i="1"/>
  <c r="W24" i="1"/>
  <c r="X24" i="1"/>
  <c r="W33" i="1"/>
  <c r="Y33" i="1"/>
  <c r="X38" i="1"/>
  <c r="X33" i="1"/>
  <c r="X27" i="1"/>
  <c r="X19" i="1"/>
  <c r="W17" i="1"/>
  <c r="W38" i="1"/>
  <c r="Y11" i="1"/>
  <c r="Y19" i="1"/>
  <c r="Y24" i="1"/>
  <c r="Y27" i="1"/>
  <c r="Y38" i="1"/>
  <c r="W19" i="1"/>
  <c r="W27" i="1"/>
  <c r="W11" i="1"/>
  <c r="X11" i="1"/>
  <c r="G10" i="1"/>
  <c r="G44" i="1" s="1"/>
  <c r="AA24" i="1" l="1"/>
  <c r="AA27" i="1"/>
  <c r="AA19" i="1"/>
  <c r="AA33" i="1"/>
  <c r="AA38" i="1"/>
  <c r="AA11" i="1"/>
  <c r="AA17" i="1"/>
  <c r="AA3" i="1"/>
  <c r="AA6" i="1"/>
  <c r="AA5" i="1"/>
  <c r="AA4" i="1"/>
  <c r="Y10" i="1"/>
  <c r="Y44" i="1" s="1"/>
  <c r="X10" i="1"/>
  <c r="X44" i="1" s="1"/>
  <c r="W10" i="1"/>
  <c r="AA10" i="1" l="1"/>
  <c r="W44" i="1"/>
  <c r="AA44" i="1" s="1"/>
  <c r="Y45" i="1" s="1"/>
  <c r="Z45" i="1" l="1"/>
  <c r="X45" i="1"/>
  <c r="R45" i="1"/>
  <c r="AA45" i="1"/>
  <c r="J45" i="1"/>
  <c r="N45" i="1"/>
  <c r="V45" i="1"/>
  <c r="AB5" i="1"/>
  <c r="AB6" i="1"/>
  <c r="AB3" i="1"/>
  <c r="AB4" i="1"/>
  <c r="AB44" i="1"/>
  <c r="AB37" i="1"/>
  <c r="AB36" i="1"/>
  <c r="AB24" i="1"/>
  <c r="AB20" i="1"/>
  <c r="AB16" i="1"/>
  <c r="AB39" i="1"/>
  <c r="AB35" i="1"/>
  <c r="AB28" i="1"/>
  <c r="AB31" i="1"/>
  <c r="AB15" i="1"/>
  <c r="AB33" i="1"/>
  <c r="AB43" i="1"/>
  <c r="AB41" i="1"/>
  <c r="AB23" i="1"/>
  <c r="AB21" i="1"/>
  <c r="AB40" i="1"/>
  <c r="AB32" i="1"/>
  <c r="AB29" i="1"/>
  <c r="AB12" i="1"/>
  <c r="AB25" i="1"/>
  <c r="AB11" i="1"/>
  <c r="AB17" i="1"/>
  <c r="AB38" i="1"/>
  <c r="AB30" i="1"/>
  <c r="AB18" i="1"/>
  <c r="AB13" i="1"/>
  <c r="AB26" i="1"/>
  <c r="AB22" i="1"/>
  <c r="AB42" i="1"/>
  <c r="AB19" i="1"/>
  <c r="AB27" i="1"/>
  <c r="AB34" i="1"/>
  <c r="AB14" i="1"/>
  <c r="AB10" i="1"/>
  <c r="K45" i="1"/>
  <c r="P45" i="1"/>
  <c r="U45" i="1"/>
  <c r="L45" i="1"/>
  <c r="Q45" i="1"/>
  <c r="H45" i="1"/>
  <c r="M45" i="1"/>
  <c r="S45" i="1"/>
  <c r="I45" i="1"/>
  <c r="O45" i="1"/>
  <c r="T45" i="1"/>
  <c r="G45" i="1"/>
  <c r="W45" i="1"/>
</calcChain>
</file>

<file path=xl/sharedStrings.xml><?xml version="1.0" encoding="utf-8"?>
<sst xmlns="http://schemas.openxmlformats.org/spreadsheetml/2006/main" count="416" uniqueCount="89">
  <si>
    <t>2024 - 2026</t>
  </si>
  <si>
    <t>TOTAL</t>
  </si>
  <si>
    <t xml:space="preserve">1.SALARY/PERSONNEL COSTS </t>
  </si>
  <si>
    <t xml:space="preserve">1.1. Faculty compensation: </t>
  </si>
  <si>
    <t>1.1.2: Supervision Master students   </t>
  </si>
  <si>
    <r>
      <t>1.2. Administration:</t>
    </r>
    <r>
      <rPr>
        <sz val="8"/>
        <color theme="1"/>
        <rFont val="Calibri"/>
        <family val="2"/>
        <scheme val="minor"/>
      </rPr>
      <t> </t>
    </r>
  </si>
  <si>
    <r>
      <t>1.3. Scholarships/fellowships:</t>
    </r>
    <r>
      <rPr>
        <sz val="8"/>
        <color theme="1"/>
        <rFont val="Calibri"/>
        <family val="2"/>
        <scheme val="minor"/>
      </rPr>
      <t xml:space="preserve">  </t>
    </r>
  </si>
  <si>
    <t>N</t>
  </si>
  <si>
    <t>S2</t>
  </si>
  <si>
    <t>S1</t>
  </si>
  <si>
    <t>Budget/Financial Plan NORHED II</t>
  </si>
  <si>
    <t>1.2.1 Administration</t>
  </si>
  <si>
    <t>2.EXTERNAL CONSULTANTS</t>
  </si>
  <si>
    <t>2.2: Audit:</t>
  </si>
  <si>
    <t>2.1: External consultants /experts:</t>
  </si>
  <si>
    <t>3.TRAVEL COSTS</t>
  </si>
  <si>
    <t xml:space="preserve">4.INVESTMENTS </t>
  </si>
  <si>
    <t>5.OTHER COSTS</t>
  </si>
  <si>
    <t>CURRENCY: NOK</t>
  </si>
  <si>
    <t>GRAND TOTAL (NOK)</t>
  </si>
  <si>
    <t>TOTAL (NOK)</t>
  </si>
  <si>
    <t>Share of total</t>
  </si>
  <si>
    <t>Comment/Explanation of budgeted costs</t>
  </si>
  <si>
    <r>
      <t xml:space="preserve">1.1.5:  Other, if relevant. </t>
    </r>
    <r>
      <rPr>
        <i/>
        <sz val="8"/>
        <color theme="1"/>
        <rFont val="Calibri"/>
        <family val="2"/>
        <scheme val="minor"/>
      </rPr>
      <t>(please specify in comments field)</t>
    </r>
  </si>
  <si>
    <r>
      <t>1.3.4:  Other, if relevant </t>
    </r>
    <r>
      <rPr>
        <i/>
        <sz val="8"/>
        <color theme="1"/>
        <rFont val="Calibri"/>
        <family val="2"/>
        <scheme val="minor"/>
      </rPr>
      <t>(please specify in comments field)</t>
    </r>
  </si>
  <si>
    <r>
      <t xml:space="preserve">3.5: Other, if relevant </t>
    </r>
    <r>
      <rPr>
        <i/>
        <sz val="8"/>
        <color theme="1"/>
        <rFont val="Calibri"/>
        <family val="2"/>
        <scheme val="minor"/>
      </rPr>
      <t>(please specify in comments field)</t>
    </r>
  </si>
  <si>
    <r>
      <t>5.5: Other, if relevant</t>
    </r>
    <r>
      <rPr>
        <i/>
        <sz val="9"/>
        <color theme="1"/>
        <rFont val="Calibri"/>
        <family val="2"/>
        <scheme val="minor"/>
      </rPr>
      <t xml:space="preserve"> </t>
    </r>
    <r>
      <rPr>
        <i/>
        <sz val="8"/>
        <color theme="1"/>
        <rFont val="Calibri"/>
        <family val="2"/>
        <scheme val="minor"/>
      </rPr>
      <t>(please specify in comments field)</t>
    </r>
  </si>
  <si>
    <t xml:space="preserve">CURRENCY: NOK, </t>
  </si>
  <si>
    <t>Total project budget NORHED II</t>
  </si>
  <si>
    <t>E</t>
  </si>
  <si>
    <t>R</t>
  </si>
  <si>
    <t>ID</t>
  </si>
  <si>
    <t>Classification</t>
  </si>
  <si>
    <t>1.1.1: Curricula development/ teaching/project meetings</t>
  </si>
  <si>
    <t xml:space="preserve">1.1.3: Supervision PhD candidates </t>
  </si>
  <si>
    <t xml:space="preserve">1.1.4: Research time/field work /writing </t>
  </si>
  <si>
    <t>1.3.1: Master</t>
  </si>
  <si>
    <t>1.3.2: PhD</t>
  </si>
  <si>
    <t>1.3.3: Postdoc</t>
  </si>
  <si>
    <t>3.1:  Curricula development, teaching/ meetings/ supervision</t>
  </si>
  <si>
    <t>3.2.: Field work including supplies</t>
  </si>
  <si>
    <t>3.3: Staff and student mobility including internship for South partners</t>
  </si>
  <si>
    <t>3.4: Workshops and conferences</t>
  </si>
  <si>
    <t>4.1: Infrastructure</t>
  </si>
  <si>
    <t>4.2: Scientific equipment and related supplies</t>
  </si>
  <si>
    <t>Quantity</t>
  </si>
  <si>
    <t>1100 NOK</t>
  </si>
  <si>
    <t xml:space="preserve">ex:200 hrs </t>
  </si>
  <si>
    <t>Quantity and average unit price</t>
  </si>
  <si>
    <t>Price</t>
  </si>
  <si>
    <t>5.1: Publications</t>
  </si>
  <si>
    <t>5.2: Dissemination</t>
  </si>
  <si>
    <t>5.3: Gender mainstreaming initiatives</t>
  </si>
  <si>
    <t>5.4: Leave No One behind /LNOB) initiatives</t>
  </si>
  <si>
    <t>Quantity and average unit price (total project period)</t>
  </si>
  <si>
    <t xml:space="preserve">Total </t>
  </si>
  <si>
    <t>in NOK</t>
  </si>
  <si>
    <t>CURR:</t>
  </si>
  <si>
    <t>In NOK</t>
  </si>
  <si>
    <t>O</t>
  </si>
  <si>
    <t>Aggregated figures for:</t>
  </si>
  <si>
    <t>NOK</t>
  </si>
  <si>
    <t>%</t>
  </si>
  <si>
    <t>E=Education</t>
  </si>
  <si>
    <t>R=Research</t>
  </si>
  <si>
    <t>ID= Institutional Development</t>
  </si>
  <si>
    <t>O=Other</t>
  </si>
  <si>
    <t>Details: 4. Investments</t>
  </si>
  <si>
    <t>Fill in name of partner</t>
  </si>
  <si>
    <t>S3</t>
  </si>
  <si>
    <t>All partners</t>
  </si>
  <si>
    <t>Name of Norwegian Institution:</t>
  </si>
  <si>
    <t>Name of South partner 1:</t>
  </si>
  <si>
    <t>Name of South partner 2:</t>
  </si>
  <si>
    <t>Name of South partner 3:</t>
  </si>
  <si>
    <t>Project budget NORHED II S1</t>
  </si>
  <si>
    <t>Project budget NORHED II S2</t>
  </si>
  <si>
    <t>Project budget NORHED II S3</t>
  </si>
  <si>
    <t xml:space="preserve">4.1: Infrastructure </t>
  </si>
  <si>
    <t>4.3: Installation, maintenance and insurance of equipment</t>
  </si>
  <si>
    <r>
      <t xml:space="preserve">4.4: Other, if relevant </t>
    </r>
    <r>
      <rPr>
        <i/>
        <sz val="8"/>
        <color theme="1"/>
        <rFont val="Calibri"/>
        <family val="2"/>
        <scheme val="minor"/>
      </rPr>
      <t>(please specify in comments field)</t>
    </r>
  </si>
  <si>
    <r>
      <t>Source and date: (</t>
    </r>
    <r>
      <rPr>
        <i/>
        <sz val="11"/>
        <color theme="1"/>
        <rFont val="Calibri"/>
        <family val="2"/>
        <scheme val="minor"/>
      </rPr>
      <t>e.g Oanda.com, 11.march 2020)</t>
    </r>
  </si>
  <si>
    <t>(e.g Rehabilitation libary)</t>
  </si>
  <si>
    <t>(e.g Books)</t>
  </si>
  <si>
    <t>(e.g ICT license financial system)</t>
  </si>
  <si>
    <t>(e.g Increasing Accessabililty toilets)</t>
  </si>
  <si>
    <r>
      <t>Currency: (</t>
    </r>
    <r>
      <rPr>
        <i/>
        <sz val="11"/>
        <color theme="1"/>
        <rFont val="Calibri"/>
        <family val="2"/>
        <scheme val="minor"/>
      </rPr>
      <t>e.g Malawi Kwatcha)</t>
    </r>
  </si>
  <si>
    <r>
      <t>Conversion rate to NOK: (</t>
    </r>
    <r>
      <rPr>
        <i/>
        <sz val="11"/>
        <color theme="1"/>
        <rFont val="Calibri"/>
        <family val="2"/>
        <scheme val="minor"/>
      </rPr>
      <t>e.g 0,01277)</t>
    </r>
  </si>
  <si>
    <t>Updated version Template of 11.05.2020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</si>
</sst>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11"/>
      <color theme="1"/>
      <name val="Calibri"/>
      <family val="2"/>
      <scheme val="minor"/>
    </font>
    <font>
      <i/>
      <sz val="8"/>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i/>
      <sz val="9"/>
      <color theme="1"/>
      <name val="Calibri"/>
      <family val="2"/>
      <scheme val="minor"/>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2" tint="-9.9978637043366805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266">
    <xf numFmtId="0" fontId="0" fillId="0" borderId="0" xfId="0"/>
    <xf numFmtId="0" fontId="0" fillId="0" borderId="0" xfId="0" applyFill="1"/>
    <xf numFmtId="0" fontId="0" fillId="0" borderId="0" xfId="0" applyBorder="1"/>
    <xf numFmtId="0" fontId="0" fillId="9" borderId="1" xfId="0" applyFill="1" applyBorder="1"/>
    <xf numFmtId="0" fontId="0" fillId="4" borderId="1" xfId="0" applyFill="1" applyBorder="1"/>
    <xf numFmtId="0" fontId="9" fillId="0" borderId="0" xfId="0" applyFont="1"/>
    <xf numFmtId="0" fontId="7" fillId="2" borderId="1" xfId="0" applyFont="1" applyFill="1" applyBorder="1"/>
    <xf numFmtId="0" fontId="7" fillId="6" borderId="1" xfId="0" applyFont="1" applyFill="1" applyBorder="1" applyAlignment="1">
      <alignment wrapText="1"/>
    </xf>
    <xf numFmtId="0" fontId="7" fillId="6" borderId="1" xfId="0" applyFont="1" applyFill="1" applyBorder="1"/>
    <xf numFmtId="164" fontId="0" fillId="3" borderId="1" xfId="2" applyNumberFormat="1" applyFont="1" applyFill="1" applyBorder="1"/>
    <xf numFmtId="164" fontId="0" fillId="2" borderId="1" xfId="2" applyNumberFormat="1" applyFont="1" applyFill="1" applyBorder="1"/>
    <xf numFmtId="164" fontId="0" fillId="6" borderId="1" xfId="2" applyNumberFormat="1" applyFont="1" applyFill="1" applyBorder="1"/>
    <xf numFmtId="164" fontId="0" fillId="0" borderId="1" xfId="2" applyNumberFormat="1" applyFont="1" applyFill="1" applyBorder="1"/>
    <xf numFmtId="164" fontId="0" fillId="5" borderId="1" xfId="2" applyNumberFormat="1" applyFont="1" applyFill="1" applyBorder="1"/>
    <xf numFmtId="0" fontId="0" fillId="9" borderId="6" xfId="0" applyFill="1" applyBorder="1"/>
    <xf numFmtId="0" fontId="0" fillId="9" borderId="7" xfId="0" applyFill="1" applyBorder="1"/>
    <xf numFmtId="164" fontId="0" fillId="3" borderId="6" xfId="2" applyNumberFormat="1" applyFont="1" applyFill="1" applyBorder="1"/>
    <xf numFmtId="164" fontId="0" fillId="3" borderId="7" xfId="2" applyNumberFormat="1" applyFont="1" applyFill="1" applyBorder="1"/>
    <xf numFmtId="164" fontId="0" fillId="2" borderId="6" xfId="2" applyNumberFormat="1" applyFont="1" applyFill="1" applyBorder="1"/>
    <xf numFmtId="164" fontId="0" fillId="2" borderId="7" xfId="2" applyNumberFormat="1" applyFont="1" applyFill="1" applyBorder="1"/>
    <xf numFmtId="164" fontId="0" fillId="6" borderId="6" xfId="2" applyNumberFormat="1" applyFont="1" applyFill="1" applyBorder="1"/>
    <xf numFmtId="164" fontId="0" fillId="6" borderId="7" xfId="2" applyNumberFormat="1" applyFont="1" applyFill="1" applyBorder="1"/>
    <xf numFmtId="164" fontId="0" fillId="5" borderId="6" xfId="2" applyNumberFormat="1" applyFont="1" applyFill="1" applyBorder="1"/>
    <xf numFmtId="0" fontId="0" fillId="4" borderId="6" xfId="0" applyFill="1" applyBorder="1"/>
    <xf numFmtId="0" fontId="0" fillId="4" borderId="7" xfId="0" applyFill="1" applyBorder="1"/>
    <xf numFmtId="164" fontId="0" fillId="0" borderId="6" xfId="2" applyNumberFormat="1" applyFont="1" applyBorder="1"/>
    <xf numFmtId="164" fontId="0" fillId="0" borderId="6" xfId="2" applyNumberFormat="1" applyFont="1" applyFill="1" applyBorder="1"/>
    <xf numFmtId="0" fontId="0" fillId="3" borderId="6" xfId="0" applyFill="1" applyBorder="1"/>
    <xf numFmtId="0" fontId="0" fillId="3" borderId="7" xfId="0" applyFill="1" applyBorder="1"/>
    <xf numFmtId="0" fontId="0" fillId="2" borderId="6" xfId="0" applyFill="1" applyBorder="1"/>
    <xf numFmtId="0" fontId="0" fillId="2" borderId="7" xfId="0" applyFill="1" applyBorder="1"/>
    <xf numFmtId="0" fontId="0" fillId="5" borderId="6" xfId="0" applyFill="1" applyBorder="1"/>
    <xf numFmtId="0" fontId="7" fillId="0" borderId="8" xfId="0" applyFont="1" applyBorder="1"/>
    <xf numFmtId="0" fontId="7" fillId="0" borderId="9" xfId="0" applyFont="1" applyBorder="1"/>
    <xf numFmtId="0" fontId="7" fillId="0" borderId="10" xfId="0" applyFont="1" applyBorder="1"/>
    <xf numFmtId="0" fontId="2" fillId="4" borderId="12" xfId="0" applyFont="1" applyFill="1" applyBorder="1"/>
    <xf numFmtId="0" fontId="1" fillId="0" borderId="13" xfId="0" applyFont="1" applyBorder="1"/>
    <xf numFmtId="0" fontId="2" fillId="3" borderId="13" xfId="0" applyFont="1" applyFill="1" applyBorder="1" applyAlignment="1">
      <alignment vertical="center"/>
    </xf>
    <xf numFmtId="0" fontId="4" fillId="2" borderId="13" xfId="0" applyFont="1" applyFill="1" applyBorder="1" applyAlignment="1">
      <alignment vertical="center"/>
    </xf>
    <xf numFmtId="0" fontId="3" fillId="0" borderId="13" xfId="0" applyFont="1" applyBorder="1" applyAlignment="1">
      <alignment vertical="center"/>
    </xf>
    <xf numFmtId="0" fontId="3" fillId="0" borderId="13" xfId="0" applyFont="1" applyFill="1" applyBorder="1" applyAlignment="1">
      <alignment vertical="center"/>
    </xf>
    <xf numFmtId="0" fontId="3" fillId="0" borderId="13" xfId="0" applyFont="1" applyBorder="1"/>
    <xf numFmtId="0" fontId="2" fillId="5" borderId="13" xfId="0" applyFont="1" applyFill="1" applyBorder="1" applyAlignment="1">
      <alignment vertical="center"/>
    </xf>
    <xf numFmtId="0" fontId="6" fillId="0" borderId="14" xfId="0" applyFont="1" applyFill="1" applyBorder="1" applyAlignment="1">
      <alignment vertical="center"/>
    </xf>
    <xf numFmtId="0" fontId="2" fillId="10" borderId="12" xfId="0" applyFont="1" applyFill="1" applyBorder="1" applyAlignment="1">
      <alignment vertical="center" wrapText="1"/>
    </xf>
    <xf numFmtId="0" fontId="0" fillId="10" borderId="13" xfId="0" applyFill="1" applyBorder="1"/>
    <xf numFmtId="164" fontId="0" fillId="3" borderId="13" xfId="2" applyNumberFormat="1" applyFont="1" applyFill="1" applyBorder="1"/>
    <xf numFmtId="164" fontId="0" fillId="2" borderId="13" xfId="2" applyNumberFormat="1" applyFont="1" applyFill="1" applyBorder="1"/>
    <xf numFmtId="164" fontId="0" fillId="0" borderId="13" xfId="2" applyNumberFormat="1" applyFont="1" applyFill="1" applyBorder="1"/>
    <xf numFmtId="0" fontId="7" fillId="0" borderId="12" xfId="0" applyFont="1" applyBorder="1"/>
    <xf numFmtId="0" fontId="7" fillId="0" borderId="13" xfId="0" applyFont="1" applyBorder="1"/>
    <xf numFmtId="9" fontId="7" fillId="0" borderId="13" xfId="1" applyFont="1" applyBorder="1"/>
    <xf numFmtId="0" fontId="7" fillId="2" borderId="1" xfId="0" applyFont="1" applyFill="1" applyBorder="1" applyAlignment="1">
      <alignment wrapText="1"/>
    </xf>
    <xf numFmtId="0" fontId="7" fillId="2" borderId="6" xfId="0" applyFont="1" applyFill="1" applyBorder="1"/>
    <xf numFmtId="0" fontId="7" fillId="6" borderId="6" xfId="0" applyFont="1" applyFill="1" applyBorder="1"/>
    <xf numFmtId="0" fontId="7" fillId="2" borderId="6" xfId="0" applyFont="1" applyFill="1" applyBorder="1" applyAlignment="1">
      <alignment wrapText="1"/>
    </xf>
    <xf numFmtId="0" fontId="7" fillId="6" borderId="6" xfId="0" applyFont="1" applyFill="1" applyBorder="1" applyAlignment="1">
      <alignment wrapText="1"/>
    </xf>
    <xf numFmtId="0" fontId="7" fillId="2" borderId="17" xfId="0" applyFont="1" applyFill="1" applyBorder="1"/>
    <xf numFmtId="0" fontId="7" fillId="2" borderId="18" xfId="0" applyFont="1" applyFill="1" applyBorder="1"/>
    <xf numFmtId="164" fontId="0" fillId="2" borderId="17" xfId="2" applyNumberFormat="1" applyFont="1" applyFill="1" applyBorder="1"/>
    <xf numFmtId="164" fontId="0" fillId="2" borderId="18" xfId="2" applyNumberFormat="1" applyFont="1" applyFill="1" applyBorder="1"/>
    <xf numFmtId="164" fontId="0" fillId="2" borderId="19" xfId="2" applyNumberFormat="1" applyFont="1" applyFill="1" applyBorder="1"/>
    <xf numFmtId="164" fontId="0" fillId="2" borderId="14" xfId="2" applyNumberFormat="1" applyFont="1" applyFill="1" applyBorder="1"/>
    <xf numFmtId="0" fontId="1" fillId="0" borderId="0" xfId="0" applyFont="1"/>
    <xf numFmtId="164" fontId="0" fillId="11" borderId="1" xfId="2" applyNumberFormat="1" applyFont="1" applyFill="1" applyBorder="1"/>
    <xf numFmtId="164" fontId="0" fillId="11" borderId="7" xfId="2" applyNumberFormat="1" applyFont="1" applyFill="1" applyBorder="1"/>
    <xf numFmtId="164" fontId="0" fillId="11" borderId="6" xfId="2" applyNumberFormat="1" applyFont="1" applyFill="1" applyBorder="1"/>
    <xf numFmtId="0" fontId="2" fillId="4" borderId="15" xfId="0" applyFont="1" applyFill="1" applyBorder="1"/>
    <xf numFmtId="0" fontId="1" fillId="0" borderId="11" xfId="0" applyFont="1" applyBorder="1"/>
    <xf numFmtId="0" fontId="2" fillId="3" borderId="11" xfId="0" applyFont="1" applyFill="1" applyBorder="1" applyAlignment="1">
      <alignment vertical="center"/>
    </xf>
    <xf numFmtId="0" fontId="3" fillId="0" borderId="11" xfId="0" applyFont="1" applyBorder="1"/>
    <xf numFmtId="0" fontId="6" fillId="0" borderId="11" xfId="0" applyFont="1" applyBorder="1"/>
    <xf numFmtId="0" fontId="3" fillId="0" borderId="11" xfId="0" applyFont="1" applyBorder="1" applyAlignment="1">
      <alignment vertical="center"/>
    </xf>
    <xf numFmtId="0" fontId="3" fillId="2" borderId="8" xfId="0" applyFont="1" applyFill="1" applyBorder="1" applyAlignment="1">
      <alignment vertical="center"/>
    </xf>
    <xf numFmtId="0" fontId="7" fillId="0" borderId="16" xfId="0" applyFont="1" applyBorder="1"/>
    <xf numFmtId="0" fontId="7" fillId="0" borderId="20" xfId="0" applyFont="1" applyBorder="1"/>
    <xf numFmtId="0" fontId="7" fillId="0" borderId="20" xfId="0" applyFont="1" applyBorder="1" applyAlignment="1">
      <alignment wrapText="1"/>
    </xf>
    <xf numFmtId="0" fontId="9" fillId="0" borderId="0" xfId="0" applyFont="1" applyBorder="1"/>
    <xf numFmtId="0" fontId="4" fillId="2" borderId="11" xfId="0" applyFont="1" applyFill="1" applyBorder="1" applyAlignment="1">
      <alignment vertical="center"/>
    </xf>
    <xf numFmtId="0" fontId="3" fillId="0" borderId="11" xfId="0" applyFont="1" applyFill="1" applyBorder="1" applyAlignment="1">
      <alignment vertical="center"/>
    </xf>
    <xf numFmtId="0" fontId="2" fillId="5" borderId="11" xfId="0" applyFont="1" applyFill="1" applyBorder="1" applyAlignment="1">
      <alignment vertical="center"/>
    </xf>
    <xf numFmtId="0" fontId="6" fillId="0" borderId="8" xfId="0" applyFont="1" applyFill="1" applyBorder="1" applyAlignment="1">
      <alignment vertical="center"/>
    </xf>
    <xf numFmtId="0" fontId="2" fillId="3" borderId="11" xfId="0" applyFont="1" applyFill="1" applyBorder="1" applyAlignment="1">
      <alignment vertical="center" wrapText="1"/>
    </xf>
    <xf numFmtId="0" fontId="0" fillId="3" borderId="23" xfId="0" applyFill="1" applyBorder="1"/>
    <xf numFmtId="0" fontId="0" fillId="2" borderId="23" xfId="0" applyFill="1" applyBorder="1"/>
    <xf numFmtId="0" fontId="0" fillId="5" borderId="23" xfId="0" applyFill="1" applyBorder="1"/>
    <xf numFmtId="0" fontId="3" fillId="3" borderId="6" xfId="0" applyFont="1" applyFill="1" applyBorder="1"/>
    <xf numFmtId="0" fontId="3" fillId="3" borderId="23" xfId="0" applyFont="1" applyFill="1" applyBorder="1"/>
    <xf numFmtId="0" fontId="3" fillId="3" borderId="20" xfId="0" applyFont="1" applyFill="1" applyBorder="1"/>
    <xf numFmtId="0" fontId="7" fillId="2" borderId="23" xfId="0" applyFont="1" applyFill="1" applyBorder="1"/>
    <xf numFmtId="0" fontId="7" fillId="6" borderId="23" xfId="0" applyFont="1" applyFill="1" applyBorder="1"/>
    <xf numFmtId="0" fontId="7" fillId="2" borderId="23" xfId="0" applyFont="1" applyFill="1" applyBorder="1" applyAlignment="1">
      <alignment wrapText="1"/>
    </xf>
    <xf numFmtId="0" fontId="7" fillId="6" borderId="23" xfId="0" applyFont="1" applyFill="1" applyBorder="1" applyAlignment="1">
      <alignment wrapText="1"/>
    </xf>
    <xf numFmtId="0" fontId="7" fillId="2" borderId="29" xfId="0" applyFont="1" applyFill="1" applyBorder="1"/>
    <xf numFmtId="0" fontId="7" fillId="2" borderId="2" xfId="0" applyFont="1" applyFill="1" applyBorder="1"/>
    <xf numFmtId="0" fontId="7" fillId="6" borderId="2" xfId="0" applyFont="1" applyFill="1" applyBorder="1"/>
    <xf numFmtId="0" fontId="7" fillId="2" borderId="2" xfId="0" applyFont="1" applyFill="1" applyBorder="1" applyAlignment="1">
      <alignment wrapText="1"/>
    </xf>
    <xf numFmtId="0" fontId="7" fillId="6" borderId="2" xfId="0" applyFont="1" applyFill="1" applyBorder="1" applyAlignment="1">
      <alignment wrapText="1"/>
    </xf>
    <xf numFmtId="0" fontId="7" fillId="2" borderId="30" xfId="0" applyFont="1" applyFill="1" applyBorder="1"/>
    <xf numFmtId="0" fontId="3" fillId="3" borderId="22" xfId="0" applyFont="1" applyFill="1" applyBorder="1"/>
    <xf numFmtId="0" fontId="7" fillId="2" borderId="26" xfId="0" applyFont="1" applyFill="1" applyBorder="1"/>
    <xf numFmtId="0" fontId="7" fillId="2" borderId="25" xfId="0" applyFont="1" applyFill="1" applyBorder="1"/>
    <xf numFmtId="0" fontId="3" fillId="3" borderId="1" xfId="0" applyFont="1" applyFill="1" applyBorder="1"/>
    <xf numFmtId="0" fontId="2" fillId="4" borderId="34" xfId="0" applyFont="1" applyFill="1" applyBorder="1"/>
    <xf numFmtId="0" fontId="2" fillId="4" borderId="27" xfId="0" applyFont="1" applyFill="1" applyBorder="1" applyAlignment="1">
      <alignment wrapText="1"/>
    </xf>
    <xf numFmtId="164" fontId="0" fillId="12" borderId="1" xfId="2" applyNumberFormat="1" applyFont="1" applyFill="1" applyBorder="1"/>
    <xf numFmtId="164" fontId="0" fillId="2" borderId="22" xfId="2" applyNumberFormat="1" applyFont="1" applyFill="1" applyBorder="1"/>
    <xf numFmtId="0" fontId="0" fillId="0" borderId="35" xfId="0" applyBorder="1"/>
    <xf numFmtId="0" fontId="0" fillId="0" borderId="35" xfId="0" applyBorder="1" applyAlignment="1">
      <alignment wrapText="1"/>
    </xf>
    <xf numFmtId="0" fontId="0" fillId="0" borderId="0" xfId="0" applyBorder="1" applyAlignment="1">
      <alignment wrapText="1"/>
    </xf>
    <xf numFmtId="0" fontId="0" fillId="0" borderId="0" xfId="0" applyFont="1"/>
    <xf numFmtId="0" fontId="7" fillId="0" borderId="12" xfId="0" applyFont="1" applyBorder="1" applyAlignment="1">
      <alignment wrapText="1"/>
    </xf>
    <xf numFmtId="164" fontId="0" fillId="2" borderId="23" xfId="2" applyNumberFormat="1" applyFont="1" applyFill="1" applyBorder="1"/>
    <xf numFmtId="164" fontId="0" fillId="5" borderId="17" xfId="2" applyNumberFormat="1" applyFont="1" applyFill="1" applyBorder="1"/>
    <xf numFmtId="164" fontId="0" fillId="5" borderId="19" xfId="2" applyNumberFormat="1" applyFont="1" applyFill="1" applyBorder="1"/>
    <xf numFmtId="0" fontId="7" fillId="0" borderId="36" xfId="0" applyFont="1" applyBorder="1"/>
    <xf numFmtId="0" fontId="0" fillId="5" borderId="17" xfId="0" applyFill="1" applyBorder="1"/>
    <xf numFmtId="0" fontId="0" fillId="5" borderId="19" xfId="0" applyFill="1" applyBorder="1"/>
    <xf numFmtId="0" fontId="2" fillId="5" borderId="14" xfId="0" applyFont="1" applyFill="1" applyBorder="1" applyAlignment="1">
      <alignment vertical="center"/>
    </xf>
    <xf numFmtId="0" fontId="6" fillId="0" borderId="38" xfId="0" applyFont="1" applyFill="1" applyBorder="1" applyAlignment="1">
      <alignment vertical="center"/>
    </xf>
    <xf numFmtId="0" fontId="7" fillId="8" borderId="6" xfId="0" applyFont="1" applyFill="1" applyBorder="1" applyProtection="1">
      <protection locked="0"/>
    </xf>
    <xf numFmtId="0" fontId="7" fillId="8" borderId="7" xfId="0" applyFont="1" applyFill="1" applyBorder="1" applyProtection="1">
      <protection locked="0"/>
    </xf>
    <xf numFmtId="164" fontId="0" fillId="6" borderId="6" xfId="2" applyNumberFormat="1" applyFont="1" applyFill="1" applyBorder="1" applyProtection="1">
      <protection locked="0"/>
    </xf>
    <xf numFmtId="0" fontId="0" fillId="8" borderId="1" xfId="0" applyFill="1" applyBorder="1" applyProtection="1">
      <protection locked="0"/>
    </xf>
    <xf numFmtId="0" fontId="0" fillId="8" borderId="1" xfId="0" applyFill="1" applyBorder="1" applyAlignment="1" applyProtection="1">
      <alignment wrapText="1"/>
      <protection locked="0"/>
    </xf>
    <xf numFmtId="0" fontId="10" fillId="8" borderId="6" xfId="0" applyFont="1" applyFill="1" applyBorder="1" applyProtection="1">
      <protection locked="0"/>
    </xf>
    <xf numFmtId="0" fontId="10" fillId="8" borderId="23" xfId="0" applyFont="1" applyFill="1" applyBorder="1" applyProtection="1">
      <protection locked="0"/>
    </xf>
    <xf numFmtId="0" fontId="7" fillId="8" borderId="23" xfId="0" applyFont="1" applyFill="1" applyBorder="1" applyProtection="1">
      <protection locked="0"/>
    </xf>
    <xf numFmtId="0" fontId="2" fillId="4" borderId="15" xfId="0" applyFont="1" applyFill="1" applyBorder="1" applyAlignment="1" applyProtection="1">
      <alignment wrapText="1"/>
      <protection hidden="1"/>
    </xf>
    <xf numFmtId="0" fontId="1" fillId="0" borderId="11" xfId="0" applyFont="1" applyBorder="1" applyProtection="1">
      <protection hidden="1"/>
    </xf>
    <xf numFmtId="0" fontId="2" fillId="3" borderId="11" xfId="0" applyFont="1" applyFill="1" applyBorder="1" applyAlignment="1" applyProtection="1">
      <alignment vertical="center" wrapText="1"/>
      <protection hidden="1"/>
    </xf>
    <xf numFmtId="0" fontId="4" fillId="2" borderId="11" xfId="0" applyFont="1" applyFill="1" applyBorder="1" applyAlignment="1" applyProtection="1">
      <alignment vertical="center"/>
      <protection hidden="1"/>
    </xf>
    <xf numFmtId="0" fontId="2" fillId="3" borderId="11" xfId="0" applyFont="1" applyFill="1" applyBorder="1" applyAlignment="1" applyProtection="1">
      <alignment vertical="center"/>
      <protection hidden="1"/>
    </xf>
    <xf numFmtId="0" fontId="2" fillId="5" borderId="1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2" fillId="4" borderId="12" xfId="0" applyFont="1" applyFill="1" applyBorder="1" applyAlignment="1" applyProtection="1">
      <alignment wrapText="1"/>
      <protection hidden="1"/>
    </xf>
    <xf numFmtId="0" fontId="1" fillId="0" borderId="13" xfId="0" applyFont="1" applyBorder="1" applyProtection="1">
      <protection hidden="1"/>
    </xf>
    <xf numFmtId="0" fontId="2" fillId="3" borderId="13" xfId="0" applyFont="1" applyFill="1" applyBorder="1" applyAlignment="1" applyProtection="1">
      <alignment vertical="center" wrapText="1"/>
      <protection hidden="1"/>
    </xf>
    <xf numFmtId="0" fontId="4" fillId="2" borderId="13" xfId="0" applyFont="1" applyFill="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3" xfId="0" applyFont="1" applyFill="1" applyBorder="1" applyAlignment="1" applyProtection="1">
      <alignment vertical="center"/>
      <protection hidden="1"/>
    </xf>
    <xf numFmtId="0" fontId="2" fillId="3" borderId="13" xfId="0" applyFont="1" applyFill="1" applyBorder="1" applyAlignment="1" applyProtection="1">
      <alignment vertical="center"/>
      <protection hidden="1"/>
    </xf>
    <xf numFmtId="0" fontId="3" fillId="0" borderId="13" xfId="0" applyFont="1" applyBorder="1" applyProtection="1">
      <protection hidden="1"/>
    </xf>
    <xf numFmtId="0" fontId="2" fillId="5" borderId="14" xfId="0" applyFont="1" applyFill="1" applyBorder="1" applyAlignment="1" applyProtection="1">
      <alignment vertical="center"/>
      <protection hidden="1"/>
    </xf>
    <xf numFmtId="0" fontId="6" fillId="0" borderId="37" xfId="0" applyFont="1" applyFill="1" applyBorder="1" applyAlignment="1" applyProtection="1">
      <alignment vertical="center"/>
      <protection hidden="1"/>
    </xf>
    <xf numFmtId="0" fontId="0" fillId="0" borderId="0" xfId="0" applyProtection="1">
      <protection locked="0"/>
    </xf>
    <xf numFmtId="0" fontId="11" fillId="0" borderId="0" xfId="0" applyFont="1" applyBorder="1" applyAlignment="1">
      <alignment vertical="center" wrapText="1"/>
    </xf>
    <xf numFmtId="2" fontId="3" fillId="0" borderId="11" xfId="0" applyNumberFormat="1" applyFont="1" applyBorder="1" applyAlignment="1" applyProtection="1">
      <alignment vertical="center"/>
      <protection hidden="1"/>
    </xf>
    <xf numFmtId="2" fontId="3" fillId="0" borderId="11" xfId="0" applyNumberFormat="1" applyFont="1" applyFill="1" applyBorder="1" applyAlignment="1" applyProtection="1">
      <alignment vertical="center"/>
      <protection hidden="1"/>
    </xf>
    <xf numFmtId="2" fontId="3" fillId="0" borderId="11" xfId="0" applyNumberFormat="1" applyFont="1" applyBorder="1" applyProtection="1">
      <protection hidden="1"/>
    </xf>
    <xf numFmtId="164" fontId="11" fillId="0" borderId="40" xfId="0" applyNumberFormat="1" applyFont="1" applyBorder="1" applyAlignment="1">
      <alignment vertical="center" wrapText="1"/>
    </xf>
    <xf numFmtId="9" fontId="11" fillId="0" borderId="40" xfId="1" applyFont="1" applyBorder="1" applyAlignment="1">
      <alignment vertical="center" wrapText="1"/>
    </xf>
    <xf numFmtId="165" fontId="7" fillId="0" borderId="13" xfId="1" applyNumberFormat="1" applyFont="1" applyBorder="1"/>
    <xf numFmtId="165" fontId="7" fillId="0" borderId="14" xfId="1" applyNumberFormat="1" applyFont="1" applyBorder="1"/>
    <xf numFmtId="165" fontId="7" fillId="0" borderId="8" xfId="1" applyNumberFormat="1" applyFont="1" applyBorder="1"/>
    <xf numFmtId="165" fontId="7" fillId="0" borderId="9" xfId="1" applyNumberFormat="1" applyFont="1" applyBorder="1"/>
    <xf numFmtId="9" fontId="0" fillId="0" borderId="0" xfId="0" applyNumberFormat="1"/>
    <xf numFmtId="165" fontId="7" fillId="0" borderId="36" xfId="1" applyNumberFormat="1" applyFont="1" applyBorder="1"/>
    <xf numFmtId="9" fontId="7" fillId="3" borderId="13" xfId="1" applyFont="1" applyFill="1" applyBorder="1"/>
    <xf numFmtId="9" fontId="7" fillId="5" borderId="14" xfId="1" applyFont="1" applyFill="1" applyBorder="1"/>
    <xf numFmtId="9" fontId="7" fillId="2" borderId="13" xfId="1" applyFont="1" applyFill="1" applyBorder="1"/>
    <xf numFmtId="165" fontId="7" fillId="3" borderId="13" xfId="1" applyNumberFormat="1" applyFont="1" applyFill="1" applyBorder="1"/>
    <xf numFmtId="165" fontId="7" fillId="5" borderId="14" xfId="1" applyNumberFormat="1" applyFont="1" applyFill="1" applyBorder="1"/>
    <xf numFmtId="165" fontId="7" fillId="2" borderId="13" xfId="1" applyNumberFormat="1" applyFont="1" applyFill="1" applyBorder="1"/>
    <xf numFmtId="0" fontId="8" fillId="7" borderId="16"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0" fillId="9" borderId="6" xfId="0" applyFill="1" applyBorder="1" applyProtection="1">
      <protection locked="0"/>
    </xf>
    <xf numFmtId="0" fontId="0" fillId="9" borderId="1" xfId="0" applyFill="1" applyBorder="1" applyProtection="1">
      <protection locked="0"/>
    </xf>
    <xf numFmtId="0" fontId="0" fillId="4" borderId="6" xfId="0" applyFill="1" applyBorder="1" applyProtection="1">
      <protection locked="0"/>
    </xf>
    <xf numFmtId="0" fontId="0" fillId="4" borderId="1" xfId="0" applyFill="1" applyBorder="1" applyProtection="1">
      <protection locked="0"/>
    </xf>
    <xf numFmtId="0" fontId="0" fillId="9" borderId="2" xfId="0" applyFill="1" applyBorder="1" applyProtection="1">
      <protection locked="0"/>
    </xf>
    <xf numFmtId="164" fontId="0" fillId="3" borderId="2" xfId="2" applyNumberFormat="1" applyFont="1" applyFill="1" applyBorder="1"/>
    <xf numFmtId="164" fontId="0" fillId="2" borderId="2" xfId="2" applyNumberFormat="1" applyFont="1" applyFill="1" applyBorder="1"/>
    <xf numFmtId="164" fontId="0" fillId="5" borderId="2" xfId="2" applyNumberFormat="1" applyFont="1" applyFill="1" applyBorder="1"/>
    <xf numFmtId="164" fontId="0" fillId="0" borderId="2" xfId="2" applyNumberFormat="1" applyFont="1" applyFill="1" applyBorder="1"/>
    <xf numFmtId="0" fontId="0" fillId="4" borderId="2" xfId="0" applyFill="1" applyBorder="1" applyProtection="1">
      <protection locked="0"/>
    </xf>
    <xf numFmtId="0" fontId="0" fillId="10" borderId="20" xfId="0" applyFill="1" applyBorder="1"/>
    <xf numFmtId="164" fontId="0" fillId="3" borderId="20" xfId="2" applyNumberFormat="1" applyFont="1" applyFill="1" applyBorder="1" applyAlignment="1"/>
    <xf numFmtId="164" fontId="0" fillId="2" borderId="20" xfId="2" applyNumberFormat="1" applyFont="1" applyFill="1" applyBorder="1" applyAlignment="1"/>
    <xf numFmtId="164" fontId="0" fillId="0" borderId="20" xfId="2" applyNumberFormat="1" applyFont="1" applyFill="1" applyBorder="1" applyAlignment="1"/>
    <xf numFmtId="0" fontId="2" fillId="10" borderId="16" xfId="0" applyFont="1" applyFill="1" applyBorder="1" applyAlignment="1">
      <alignment vertical="center" wrapText="1"/>
    </xf>
    <xf numFmtId="0" fontId="0" fillId="9" borderId="23" xfId="0" applyFill="1" applyBorder="1"/>
    <xf numFmtId="9" fontId="7" fillId="0" borderId="36" xfId="1" applyFont="1" applyBorder="1"/>
    <xf numFmtId="9" fontId="7" fillId="0" borderId="43" xfId="1" applyFont="1" applyBorder="1"/>
    <xf numFmtId="0" fontId="0" fillId="4" borderId="20" xfId="0" applyFill="1" applyBorder="1"/>
    <xf numFmtId="164" fontId="0" fillId="3" borderId="20" xfId="2" applyNumberFormat="1" applyFont="1" applyFill="1" applyBorder="1"/>
    <xf numFmtId="164" fontId="0" fillId="2" borderId="20" xfId="2" applyNumberFormat="1" applyFont="1" applyFill="1" applyBorder="1"/>
    <xf numFmtId="164" fontId="0" fillId="0" borderId="20" xfId="2" applyNumberFormat="1" applyFont="1" applyFill="1" applyBorder="1"/>
    <xf numFmtId="0" fontId="6" fillId="0" borderId="37" xfId="0" applyFont="1" applyFill="1" applyBorder="1" applyAlignment="1">
      <alignment vertical="center"/>
    </xf>
    <xf numFmtId="0" fontId="2" fillId="4" borderId="12" xfId="0" applyFont="1" applyFill="1" applyBorder="1" applyAlignment="1">
      <alignment wrapText="1"/>
    </xf>
    <xf numFmtId="0" fontId="2" fillId="3" borderId="13" xfId="0" applyFont="1" applyFill="1" applyBorder="1" applyAlignment="1">
      <alignment vertical="center" wrapText="1"/>
    </xf>
    <xf numFmtId="0" fontId="0" fillId="9" borderId="2" xfId="0" applyFill="1" applyBorder="1"/>
    <xf numFmtId="164" fontId="0" fillId="11" borderId="2" xfId="2" applyNumberFormat="1" applyFont="1" applyFill="1" applyBorder="1"/>
    <xf numFmtId="0" fontId="0" fillId="0" borderId="1" xfId="0" applyBorder="1" applyAlignment="1">
      <alignment vertical="center"/>
    </xf>
    <xf numFmtId="0" fontId="0" fillId="0" borderId="1" xfId="0" applyBorder="1"/>
    <xf numFmtId="0" fontId="11" fillId="0" borderId="42" xfId="0" applyFont="1" applyBorder="1" applyAlignment="1">
      <alignment vertical="center" wrapText="1"/>
    </xf>
    <xf numFmtId="164" fontId="11" fillId="0" borderId="39" xfId="2" applyNumberFormat="1" applyFont="1" applyBorder="1" applyAlignment="1">
      <alignment vertical="center" wrapText="1"/>
    </xf>
    <xf numFmtId="9" fontId="11" fillId="0" borderId="39" xfId="1" applyFont="1" applyBorder="1" applyAlignment="1">
      <alignment vertical="center" wrapText="1"/>
    </xf>
    <xf numFmtId="164" fontId="11" fillId="0" borderId="52" xfId="0" applyNumberFormat="1" applyFont="1" applyBorder="1" applyAlignment="1">
      <alignment vertical="center" wrapText="1"/>
    </xf>
    <xf numFmtId="9" fontId="11" fillId="0" borderId="52" xfId="1" applyFont="1" applyBorder="1" applyAlignment="1">
      <alignment vertical="center" wrapText="1"/>
    </xf>
    <xf numFmtId="164" fontId="11" fillId="0" borderId="39" xfId="0" applyNumberFormat="1" applyFont="1" applyBorder="1" applyAlignment="1">
      <alignment vertical="center" wrapText="1"/>
    </xf>
    <xf numFmtId="0" fontId="0" fillId="8" borderId="55" xfId="0" applyFill="1" applyBorder="1" applyProtection="1">
      <protection locked="0"/>
    </xf>
    <xf numFmtId="0" fontId="0" fillId="0" borderId="0" xfId="0" applyFill="1" applyBorder="1" applyProtection="1">
      <protection locked="0"/>
    </xf>
    <xf numFmtId="164" fontId="0" fillId="6" borderId="2" xfId="2" applyNumberFormat="1" applyFont="1" applyFill="1" applyBorder="1"/>
    <xf numFmtId="164" fontId="0" fillId="2" borderId="30" xfId="2" applyNumberFormat="1" applyFont="1" applyFill="1" applyBorder="1"/>
    <xf numFmtId="164" fontId="0" fillId="6" borderId="23" xfId="2" applyNumberFormat="1" applyFont="1" applyFill="1" applyBorder="1"/>
    <xf numFmtId="164" fontId="0" fillId="2" borderId="29" xfId="2" applyNumberFormat="1" applyFont="1" applyFill="1" applyBorder="1"/>
    <xf numFmtId="0" fontId="3" fillId="3" borderId="7" xfId="0" applyFont="1" applyFill="1" applyBorder="1"/>
    <xf numFmtId="0" fontId="7" fillId="2" borderId="7" xfId="0" applyFont="1" applyFill="1" applyBorder="1"/>
    <xf numFmtId="0" fontId="7" fillId="6" borderId="7" xfId="0" applyFont="1" applyFill="1" applyBorder="1"/>
    <xf numFmtId="0" fontId="7" fillId="2" borderId="7" xfId="0" applyFont="1" applyFill="1" applyBorder="1" applyAlignment="1">
      <alignment wrapText="1"/>
    </xf>
    <xf numFmtId="0" fontId="7" fillId="6" borderId="7" xfId="0" applyFont="1" applyFill="1" applyBorder="1" applyAlignment="1">
      <alignment wrapText="1"/>
    </xf>
    <xf numFmtId="0" fontId="7" fillId="2" borderId="19" xfId="0" applyFont="1" applyFill="1" applyBorder="1"/>
    <xf numFmtId="0" fontId="0" fillId="4" borderId="2" xfId="0" applyFill="1" applyBorder="1"/>
    <xf numFmtId="164" fontId="0" fillId="2" borderId="11" xfId="2" applyNumberFormat="1" applyFont="1" applyFill="1" applyBorder="1"/>
    <xf numFmtId="164" fontId="0" fillId="3" borderId="57" xfId="2" applyNumberFormat="1" applyFont="1" applyFill="1" applyBorder="1"/>
    <xf numFmtId="164" fontId="0" fillId="3" borderId="56" xfId="2" applyNumberFormat="1" applyFont="1" applyFill="1" applyBorder="1"/>
    <xf numFmtId="164" fontId="0" fillId="3" borderId="58" xfId="2" applyNumberFormat="1" applyFont="1" applyFill="1" applyBorder="1"/>
    <xf numFmtId="164" fontId="0" fillId="6" borderId="46" xfId="2" applyNumberFormat="1" applyFont="1" applyFill="1" applyBorder="1"/>
    <xf numFmtId="164" fontId="0" fillId="6" borderId="55" xfId="2" applyNumberFormat="1" applyFont="1" applyFill="1" applyBorder="1"/>
    <xf numFmtId="164" fontId="0" fillId="6" borderId="25" xfId="2" applyNumberFormat="1" applyFont="1" applyFill="1" applyBorder="1"/>
    <xf numFmtId="164" fontId="0" fillId="6" borderId="47" xfId="2" applyNumberFormat="1" applyFont="1" applyFill="1" applyBorder="1"/>
    <xf numFmtId="164" fontId="0" fillId="3" borderId="32" xfId="2" applyNumberFormat="1" applyFont="1" applyFill="1" applyBorder="1"/>
    <xf numFmtId="164" fontId="0" fillId="6" borderId="26" xfId="2" applyNumberFormat="1" applyFont="1" applyFill="1" applyBorder="1"/>
    <xf numFmtId="164" fontId="0" fillId="3" borderId="31" xfId="2" applyNumberFormat="1" applyFont="1" applyFill="1" applyBorder="1"/>
    <xf numFmtId="0" fontId="7" fillId="0" borderId="0" xfId="0" applyFont="1" applyAlignment="1">
      <alignment vertical="top" wrapText="1"/>
    </xf>
    <xf numFmtId="0" fontId="6" fillId="0" borderId="11" xfId="0" applyFont="1" applyBorder="1" applyAlignment="1">
      <alignment vertical="center"/>
    </xf>
    <xf numFmtId="164" fontId="0" fillId="0" borderId="7" xfId="2" applyNumberFormat="1" applyFont="1" applyFill="1" applyBorder="1"/>
    <xf numFmtId="0" fontId="0" fillId="7" borderId="11" xfId="0" applyFill="1" applyBorder="1" applyAlignment="1" applyProtection="1">
      <alignment horizontal="center"/>
      <protection locked="0"/>
    </xf>
    <xf numFmtId="0" fontId="0" fillId="7" borderId="23" xfId="0" applyFill="1" applyBorder="1" applyAlignment="1" applyProtection="1">
      <alignment horizontal="center"/>
      <protection locked="0"/>
    </xf>
    <xf numFmtId="0" fontId="8" fillId="7" borderId="3"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2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0" fillId="8" borderId="1" xfId="0" applyFill="1" applyBorder="1" applyAlignment="1" applyProtection="1">
      <alignment horizontal="center"/>
      <protection locked="0"/>
    </xf>
    <xf numFmtId="0" fontId="0" fillId="8" borderId="0" xfId="0" applyFill="1" applyAlignment="1" applyProtection="1">
      <alignment horizontal="center" wrapText="1"/>
      <protection locked="0"/>
    </xf>
    <xf numFmtId="0" fontId="2" fillId="4" borderId="16"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0" fillId="7" borderId="11" xfId="0" applyFill="1" applyBorder="1" applyAlignment="1">
      <alignment horizontal="center"/>
    </xf>
    <xf numFmtId="0" fontId="0" fillId="7" borderId="20" xfId="0" applyFill="1" applyBorder="1" applyAlignment="1">
      <alignment horizontal="center"/>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0" fillId="7" borderId="1" xfId="0" applyFill="1" applyBorder="1" applyAlignment="1">
      <alignment horizontal="center"/>
    </xf>
    <xf numFmtId="0" fontId="0" fillId="7" borderId="7" xfId="0" applyFill="1" applyBorder="1" applyAlignment="1">
      <alignment horizontal="center"/>
    </xf>
    <xf numFmtId="0" fontId="2" fillId="4" borderId="42" xfId="0" applyFont="1" applyFill="1" applyBorder="1" applyAlignment="1">
      <alignment horizontal="center" vertical="center" wrapText="1"/>
    </xf>
    <xf numFmtId="0" fontId="0" fillId="7" borderId="31" xfId="0" applyFill="1" applyBorder="1" applyAlignment="1">
      <alignment horizontal="center"/>
    </xf>
    <xf numFmtId="0" fontId="0" fillId="7" borderId="32" xfId="0" applyFill="1" applyBorder="1" applyAlignment="1">
      <alignment horizontal="center"/>
    </xf>
    <xf numFmtId="0" fontId="0" fillId="7" borderId="23" xfId="0" applyFill="1" applyBorder="1" applyAlignment="1">
      <alignment horizontal="center"/>
    </xf>
    <xf numFmtId="0" fontId="0" fillId="7" borderId="33" xfId="0" applyFill="1" applyBorder="1" applyAlignment="1">
      <alignment horizontal="center"/>
    </xf>
    <xf numFmtId="0" fontId="8" fillId="7" borderId="28" xfId="0" applyFont="1" applyFill="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9523</xdr:colOff>
      <xdr:row>0</xdr:row>
      <xdr:rowOff>462490</xdr:rowOff>
    </xdr:from>
    <xdr:to>
      <xdr:col>23</xdr:col>
      <xdr:colOff>148166</xdr:colOff>
      <xdr:row>6</xdr:row>
      <xdr:rowOff>95249</xdr:rowOff>
    </xdr:to>
    <xdr:sp macro="" textlink="">
      <xdr:nvSpPr>
        <xdr:cNvPr id="2" name="TextBox 1">
          <a:extLst>
            <a:ext uri="{FF2B5EF4-FFF2-40B4-BE49-F238E27FC236}">
              <a16:creationId xmlns:a16="http://schemas.microsoft.com/office/drawing/2014/main" id="{1E9CC0FD-60CE-45E1-BF89-1C0EDB9DAD48}"/>
            </a:ext>
          </a:extLst>
        </xdr:cNvPr>
        <xdr:cNvSpPr txBox="1"/>
      </xdr:nvSpPr>
      <xdr:spPr>
        <a:xfrm>
          <a:off x="7830606" y="462490"/>
          <a:ext cx="10679643" cy="1633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Explanation:</a:t>
          </a:r>
        </a:p>
        <a:p>
          <a:r>
            <a:rPr lang="en-GB" sz="1100" b="0" i="0" u="none" strike="noStrike">
              <a:solidFill>
                <a:schemeClr val="dk1"/>
              </a:solidFill>
              <a:effectLst/>
              <a:latin typeface="+mn-lt"/>
              <a:ea typeface="+mn-ea"/>
              <a:cs typeface="+mn-cs"/>
            </a:rPr>
            <a:t>N= Norwegian institution</a:t>
          </a:r>
          <a:r>
            <a:rPr lang="en-GB"/>
            <a:t> </a:t>
          </a:r>
        </a:p>
        <a:p>
          <a:r>
            <a:rPr lang="en-GB" sz="1100" b="0" i="0" u="none" strike="noStrike">
              <a:solidFill>
                <a:schemeClr val="dk1"/>
              </a:solidFill>
              <a:effectLst/>
              <a:latin typeface="+mn-lt"/>
              <a:ea typeface="+mn-ea"/>
              <a:cs typeface="+mn-cs"/>
            </a:rPr>
            <a:t>S1= South</a:t>
          </a:r>
          <a:r>
            <a:rPr lang="en-GB" sz="1100" b="0" i="0" u="none" strike="noStrike" baseline="0">
              <a:solidFill>
                <a:schemeClr val="dk1"/>
              </a:solidFill>
              <a:effectLst/>
              <a:latin typeface="+mn-lt"/>
              <a:ea typeface="+mn-ea"/>
              <a:cs typeface="+mn-cs"/>
            </a:rPr>
            <a:t> partner 1</a:t>
          </a:r>
          <a:endParaRPr lang="en-GB"/>
        </a:p>
        <a:p>
          <a:r>
            <a:rPr lang="en-GB" sz="1100" b="0" i="0" u="none" strike="noStrike">
              <a:solidFill>
                <a:schemeClr val="dk1"/>
              </a:solidFill>
              <a:effectLst/>
              <a:latin typeface="+mn-lt"/>
              <a:ea typeface="+mn-ea"/>
              <a:cs typeface="+mn-cs"/>
            </a:rPr>
            <a:t>S2= South</a:t>
          </a:r>
          <a:r>
            <a:rPr lang="en-GB" sz="1100" b="0" i="0" u="none" strike="noStrike" baseline="0">
              <a:solidFill>
                <a:schemeClr val="dk1"/>
              </a:solidFill>
              <a:effectLst/>
              <a:latin typeface="+mn-lt"/>
              <a:ea typeface="+mn-ea"/>
              <a:cs typeface="+mn-cs"/>
            </a:rPr>
            <a:t> partner 2</a:t>
          </a:r>
        </a:p>
        <a:p>
          <a:r>
            <a:rPr lang="en-GB" sz="1100" b="0" i="0" u="none" strike="noStrike" baseline="0">
              <a:solidFill>
                <a:schemeClr val="dk1"/>
              </a:solidFill>
              <a:effectLst/>
              <a:latin typeface="+mn-lt"/>
              <a:ea typeface="+mn-ea"/>
              <a:cs typeface="+mn-cs"/>
            </a:rPr>
            <a:t>S3= South partner 3</a:t>
          </a:r>
        </a:p>
        <a:p>
          <a:r>
            <a:rPr lang="en-GB" sz="1100"/>
            <a:t>Figures for Norwegian partner should be filled in </a:t>
          </a:r>
          <a:r>
            <a:rPr lang="en-GB" sz="1100">
              <a:solidFill>
                <a:srgbClr val="FFC000"/>
              </a:solidFill>
            </a:rPr>
            <a:t>yellow cells</a:t>
          </a:r>
          <a:r>
            <a:rPr lang="en-GB" sz="1100"/>
            <a:t>, all grey and white cells are formulas. Figures for partners in developing countries</a:t>
          </a:r>
          <a:r>
            <a:rPr lang="en-GB" sz="1100" baseline="0"/>
            <a:t> should be filled in seperate sheets.</a:t>
          </a:r>
          <a:endParaRPr lang="en-GB" sz="1100"/>
        </a:p>
        <a:p>
          <a:r>
            <a:rPr lang="en-GB" sz="1100"/>
            <a:t>Please provide details on quantity,</a:t>
          </a:r>
          <a:r>
            <a:rPr lang="en-GB" sz="1100" baseline="0"/>
            <a:t> </a:t>
          </a:r>
          <a:r>
            <a:rPr lang="en-GB" sz="1100"/>
            <a:t>type of quantity (</a:t>
          </a:r>
          <a:r>
            <a:rPr lang="en-US" sz="1100">
              <a:solidFill>
                <a:schemeClr val="dk1"/>
              </a:solidFill>
              <a:effectLst/>
              <a:latin typeface="+mn-lt"/>
              <a:ea typeface="+mn-ea"/>
              <a:cs typeface="+mn-cs"/>
            </a:rPr>
            <a:t>i.e. months, weeks, number of students etc)</a:t>
          </a:r>
          <a:r>
            <a:rPr lang="en-GB" sz="1100"/>
            <a:t> and average unit price for the total project period</a:t>
          </a:r>
        </a:p>
        <a:p>
          <a:r>
            <a:rPr lang="en-GB" sz="1100">
              <a:solidFill>
                <a:srgbClr val="FF0000"/>
              </a:solidFill>
            </a:rPr>
            <a:t>Please refer to</a:t>
          </a:r>
          <a:r>
            <a:rPr lang="en-GB" sz="1100" baseline="0">
              <a:solidFill>
                <a:srgbClr val="FF0000"/>
              </a:solidFill>
            </a:rPr>
            <a:t> Budget guidelines for NORHED II for more guidance</a:t>
          </a:r>
          <a:endParaRPr lang="en-GB" sz="1100">
            <a:solidFill>
              <a:srgbClr val="FF0000"/>
            </a:solidFill>
          </a:endParaRPr>
        </a:p>
      </xdr:txBody>
    </xdr:sp>
    <xdr:clientData/>
  </xdr:twoCellAnchor>
  <xdr:twoCellAnchor>
    <xdr:from>
      <xdr:col>2</xdr:col>
      <xdr:colOff>63500</xdr:colOff>
      <xdr:row>46</xdr:row>
      <xdr:rowOff>53179</xdr:rowOff>
    </xdr:from>
    <xdr:to>
      <xdr:col>28</xdr:col>
      <xdr:colOff>74084</xdr:colOff>
      <xdr:row>97</xdr:row>
      <xdr:rowOff>53180</xdr:rowOff>
    </xdr:to>
    <xdr:sp macro="" textlink="" fLocksText="0">
      <xdr:nvSpPr>
        <xdr:cNvPr id="4" name="TextBox 3">
          <a:extLst>
            <a:ext uri="{FF2B5EF4-FFF2-40B4-BE49-F238E27FC236}">
              <a16:creationId xmlns:a16="http://schemas.microsoft.com/office/drawing/2014/main" id="{379CD624-CE48-47E0-9853-EA4C534760F6}"/>
            </a:ext>
          </a:extLst>
        </xdr:cNvPr>
        <xdr:cNvSpPr txBox="1"/>
      </xdr:nvSpPr>
      <xdr:spPr>
        <a:xfrm>
          <a:off x="1132417" y="8869096"/>
          <a:ext cx="17526000" cy="917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0" u="none" strike="noStrike">
              <a:solidFill>
                <a:schemeClr val="dk1"/>
              </a:solidFill>
              <a:effectLst/>
              <a:latin typeface="+mn-lt"/>
              <a:ea typeface="+mn-ea"/>
              <a:cs typeface="+mn-cs"/>
            </a:rPr>
            <a:t>Budget comments</a:t>
          </a:r>
          <a:r>
            <a:rPr lang="en-GB" b="1"/>
            <a:t>  </a:t>
          </a:r>
          <a:r>
            <a:rPr lang="en-GB" sz="1100" b="0" i="0">
              <a:solidFill>
                <a:srgbClr val="FF0000"/>
              </a:solidFill>
              <a:effectLst/>
              <a:latin typeface="+mn-lt"/>
              <a:ea typeface="+mn-ea"/>
              <a:cs typeface="+mn-cs"/>
            </a:rPr>
            <a:t>Please provide narrative explanations to the budgetlines (for</a:t>
          </a:r>
          <a:r>
            <a:rPr lang="en-GB" sz="1100" b="0" i="0" baseline="0">
              <a:solidFill>
                <a:srgbClr val="FF0000"/>
              </a:solidFill>
              <a:effectLst/>
              <a:latin typeface="+mn-lt"/>
              <a:ea typeface="+mn-ea"/>
              <a:cs typeface="+mn-cs"/>
            </a:rPr>
            <a:t> all partners)</a:t>
          </a:r>
          <a:endParaRPr lang="en-GB">
            <a:solidFill>
              <a:srgbClr val="FF0000"/>
            </a:solidFill>
            <a:effectLst/>
          </a:endParaRPr>
        </a:p>
        <a:p>
          <a:endParaRPr lang="en-GB" b="1"/>
        </a:p>
        <a:p>
          <a:r>
            <a:rPr lang="en-GB" b="1"/>
            <a:t>GENERAL</a:t>
          </a:r>
        </a:p>
        <a:p>
          <a:r>
            <a:rPr lang="en-GB" b="0"/>
            <a:t>Please inform if and how possible </a:t>
          </a:r>
          <a:r>
            <a:rPr lang="en-GB" b="0" baseline="0"/>
            <a:t>currency fluctations and annual salary increase/adjustments have been taken into consideration: </a:t>
          </a:r>
        </a:p>
        <a:p>
          <a:endParaRPr lang="en-GB" b="0"/>
        </a:p>
        <a:p>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1.SALARY/PERSONNEL COSTS </a:t>
          </a:r>
        </a:p>
        <a:p>
          <a:r>
            <a:rPr lang="en-GB" sz="1100" b="0" i="1" u="none" strike="noStrike">
              <a:solidFill>
                <a:schemeClr val="dk1"/>
              </a:solidFill>
              <a:effectLst/>
              <a:latin typeface="+mn-lt"/>
              <a:ea typeface="+mn-ea"/>
              <a:cs typeface="+mn-cs"/>
            </a:rPr>
            <a:t>1.1. Faculty compensation</a:t>
          </a:r>
        </a:p>
        <a:p>
          <a:r>
            <a:rPr lang="en-GB" sz="1100" b="0" i="0" u="none" strike="noStrike">
              <a:solidFill>
                <a:schemeClr val="dk1"/>
              </a:solidFill>
              <a:effectLst/>
              <a:latin typeface="+mn-lt"/>
              <a:ea typeface="+mn-ea"/>
              <a:cs typeface="+mn-cs"/>
            </a:rPr>
            <a:t>1.1.1: Curricula development/ teaching/project meetings: </a:t>
          </a:r>
        </a:p>
        <a:p>
          <a:r>
            <a:rPr lang="en-GB" sz="1100" b="0" i="0" u="none" strike="noStrike">
              <a:solidFill>
                <a:schemeClr val="dk1"/>
              </a:solidFill>
              <a:effectLst/>
              <a:latin typeface="+mn-lt"/>
              <a:ea typeface="+mn-ea"/>
              <a:cs typeface="+mn-cs"/>
            </a:rPr>
            <a:t>1.1.2: Supervision Master students : </a:t>
          </a:r>
          <a:r>
            <a:rPr lang="en-GB"/>
            <a:t> </a:t>
          </a:r>
        </a:p>
        <a:p>
          <a:r>
            <a:rPr lang="en-GB" sz="1100" b="0" i="0" u="none" strike="noStrike">
              <a:solidFill>
                <a:schemeClr val="dk1"/>
              </a:solidFill>
              <a:effectLst/>
              <a:latin typeface="+mn-lt"/>
              <a:ea typeface="+mn-ea"/>
              <a:cs typeface="+mn-cs"/>
            </a:rPr>
            <a:t>1.1.3: Supervision PhD candidates:</a:t>
          </a:r>
          <a:endParaRPr lang="en-GB"/>
        </a:p>
        <a:p>
          <a:r>
            <a:rPr lang="en-GB" sz="1100" b="0" i="0" u="none" strike="noStrike">
              <a:solidFill>
                <a:schemeClr val="dk1"/>
              </a:solidFill>
              <a:effectLst/>
              <a:latin typeface="+mn-lt"/>
              <a:ea typeface="+mn-ea"/>
              <a:cs typeface="+mn-cs"/>
            </a:rPr>
            <a:t>1.1.4: Research time/field work /writing:</a:t>
          </a:r>
        </a:p>
        <a:p>
          <a:r>
            <a:rPr lang="en-GB" sz="1100" b="0" i="0" u="none" strike="noStrike">
              <a:solidFill>
                <a:schemeClr val="dk1"/>
              </a:solidFill>
              <a:effectLst/>
              <a:latin typeface="+mn-lt"/>
              <a:ea typeface="+mn-ea"/>
              <a:cs typeface="+mn-cs"/>
            </a:rPr>
            <a:t>1.1.5:  Other, if relevant (please specify):</a:t>
          </a:r>
          <a:r>
            <a:rPr lang="en-GB" sz="1100" b="0" i="0" u="none" strike="noStrike" baseline="0">
              <a:solidFill>
                <a:schemeClr val="dk1"/>
              </a:solidFill>
              <a:effectLst/>
              <a:latin typeface="+mn-lt"/>
              <a:ea typeface="+mn-ea"/>
              <a:cs typeface="+mn-cs"/>
            </a:rPr>
            <a:t> </a:t>
          </a:r>
          <a:r>
            <a:rPr lang="en-GB" i="0"/>
            <a:t> </a:t>
          </a:r>
        </a:p>
        <a:p>
          <a:r>
            <a:rPr lang="en-GB" sz="1100" b="0" i="1" u="none" strike="noStrike">
              <a:solidFill>
                <a:schemeClr val="dk1"/>
              </a:solidFill>
              <a:effectLst/>
              <a:latin typeface="+mn-lt"/>
              <a:ea typeface="+mn-ea"/>
              <a:cs typeface="+mn-cs"/>
            </a:rPr>
            <a:t>1.2.1 Administration:</a:t>
          </a:r>
        </a:p>
        <a:p>
          <a:r>
            <a:rPr lang="en-GB" sz="1100" b="0" i="1" u="none" strike="noStrike">
              <a:solidFill>
                <a:schemeClr val="dk1"/>
              </a:solidFill>
              <a:effectLst/>
              <a:latin typeface="+mn-lt"/>
              <a:ea typeface="+mn-ea"/>
              <a:cs typeface="+mn-cs"/>
            </a:rPr>
            <a:t>1.3. Scholarships/fellowships</a:t>
          </a:r>
        </a:p>
        <a:p>
          <a:r>
            <a:rPr lang="en-GB" sz="1100" b="0" i="0" u="none" strike="noStrike">
              <a:solidFill>
                <a:schemeClr val="dk1"/>
              </a:solidFill>
              <a:effectLst/>
              <a:latin typeface="+mn-lt"/>
              <a:ea typeface="+mn-ea"/>
              <a:cs typeface="+mn-cs"/>
            </a:rPr>
            <a:t>1.3.1: Master</a:t>
          </a:r>
          <a:r>
            <a:rPr lang="en-GB"/>
            <a:t>:</a:t>
          </a:r>
          <a:br>
            <a:rPr lang="en-GB"/>
          </a:br>
          <a:r>
            <a:rPr lang="en-GB" sz="1100" b="0" i="0" u="none" strike="noStrike">
              <a:solidFill>
                <a:schemeClr val="dk1"/>
              </a:solidFill>
              <a:effectLst/>
              <a:latin typeface="+mn-lt"/>
              <a:ea typeface="+mn-ea"/>
              <a:cs typeface="+mn-cs"/>
            </a:rPr>
            <a:t>1.3.2: PhD</a:t>
          </a:r>
          <a:r>
            <a:rPr lang="en-GB"/>
            <a:t>:</a:t>
          </a:r>
          <a:br>
            <a:rPr lang="en-GB"/>
          </a:br>
          <a:r>
            <a:rPr lang="en-GB" sz="1100" b="0" i="0" u="none" strike="noStrike">
              <a:solidFill>
                <a:schemeClr val="dk1"/>
              </a:solidFill>
              <a:effectLst/>
              <a:latin typeface="+mn-lt"/>
              <a:ea typeface="+mn-ea"/>
              <a:cs typeface="+mn-cs"/>
            </a:rPr>
            <a:t>1.3.3: Postdoc</a:t>
          </a:r>
          <a:r>
            <a:rPr lang="en-GB"/>
            <a:t>:</a:t>
          </a:r>
          <a:br>
            <a:rPr lang="en-GB"/>
          </a:br>
          <a:r>
            <a:rPr lang="en-GB" sz="1100" b="0" i="0" u="none" strike="noStrike">
              <a:solidFill>
                <a:schemeClr val="dk1"/>
              </a:solidFill>
              <a:effectLst/>
              <a:latin typeface="+mn-lt"/>
              <a:ea typeface="+mn-ea"/>
              <a:cs typeface="+mn-cs"/>
            </a:rPr>
            <a:t>1.3.4:  Other, if relevant (please specify)</a:t>
          </a:r>
          <a:r>
            <a:rPr lang="en-GB" i="0"/>
            <a:t>:</a:t>
          </a:r>
        </a:p>
        <a:p>
          <a:endParaRPr lang="en-GB"/>
        </a:p>
        <a:p>
          <a:r>
            <a:rPr lang="en-GB" sz="1100" b="1" i="0" u="none" strike="noStrike">
              <a:solidFill>
                <a:schemeClr val="dk1"/>
              </a:solidFill>
              <a:effectLst/>
              <a:latin typeface="+mn-lt"/>
              <a:ea typeface="+mn-ea"/>
              <a:cs typeface="+mn-cs"/>
            </a:rPr>
            <a:t>2.EXTERNAL CONSULTANTS</a:t>
          </a:r>
          <a:r>
            <a:rPr lang="en-GB"/>
            <a:t> </a:t>
          </a:r>
          <a:br>
            <a:rPr lang="en-GB"/>
          </a:br>
          <a:r>
            <a:rPr lang="en-GB" sz="1100" b="0" i="0" u="none" strike="noStrike">
              <a:solidFill>
                <a:schemeClr val="dk1"/>
              </a:solidFill>
              <a:effectLst/>
              <a:latin typeface="+mn-lt"/>
              <a:ea typeface="+mn-ea"/>
              <a:cs typeface="+mn-cs"/>
            </a:rPr>
            <a:t>2.1: External consultants /experts:</a:t>
          </a:r>
          <a:r>
            <a:rPr lang="en-GB"/>
            <a:t> </a:t>
          </a:r>
          <a:br>
            <a:rPr lang="en-GB"/>
          </a:br>
          <a:r>
            <a:rPr lang="en-GB" sz="1100" b="0" i="0" u="none" strike="noStrike">
              <a:solidFill>
                <a:schemeClr val="dk1"/>
              </a:solidFill>
              <a:effectLst/>
              <a:latin typeface="+mn-lt"/>
              <a:ea typeface="+mn-ea"/>
              <a:cs typeface="+mn-cs"/>
            </a:rPr>
            <a:t>2.2: Audit:</a:t>
          </a:r>
        </a:p>
        <a:p>
          <a:endParaRPr lang="en-GB" sz="1100" b="0" i="0" u="none" strike="noStrike">
            <a:solidFill>
              <a:schemeClr val="dk1"/>
            </a:solidFill>
            <a:effectLst/>
            <a:latin typeface="+mn-lt"/>
            <a:ea typeface="+mn-ea"/>
            <a:cs typeface="+mn-cs"/>
          </a:endParaRPr>
        </a:p>
        <a:p>
          <a:r>
            <a:rPr lang="en-GB"/>
            <a:t> </a:t>
          </a:r>
          <a:r>
            <a:rPr lang="en-GB" sz="1100" b="1" i="0" u="none" strike="noStrike">
              <a:solidFill>
                <a:schemeClr val="dk1"/>
              </a:solidFill>
              <a:effectLst/>
              <a:latin typeface="+mn-lt"/>
              <a:ea typeface="+mn-ea"/>
              <a:cs typeface="+mn-cs"/>
            </a:rPr>
            <a:t>3.TRAVEL COSTS</a:t>
          </a:r>
          <a:r>
            <a:rPr lang="en-GB"/>
            <a:t> </a:t>
          </a:r>
          <a:br>
            <a:rPr lang="en-GB"/>
          </a:br>
          <a:r>
            <a:rPr lang="en-GB" sz="1100" b="0" i="0" u="none" strike="noStrike">
              <a:solidFill>
                <a:schemeClr val="dk1"/>
              </a:solidFill>
              <a:effectLst/>
              <a:latin typeface="+mn-lt"/>
              <a:ea typeface="+mn-ea"/>
              <a:cs typeface="+mn-cs"/>
            </a:rPr>
            <a:t>3.1:  Curricula development, teaching/ meetings/ supervision: </a:t>
          </a:r>
          <a:br>
            <a:rPr lang="en-GB"/>
          </a:br>
          <a:r>
            <a:rPr lang="en-GB" sz="1100" b="0" i="0" u="none" strike="noStrike">
              <a:solidFill>
                <a:schemeClr val="dk1"/>
              </a:solidFill>
              <a:effectLst/>
              <a:latin typeface="+mn-lt"/>
              <a:ea typeface="+mn-ea"/>
              <a:cs typeface="+mn-cs"/>
            </a:rPr>
            <a:t>3.2.: Field work including supplies</a:t>
          </a:r>
          <a:r>
            <a:rPr lang="en-GB"/>
            <a:t>:</a:t>
          </a:r>
          <a:br>
            <a:rPr lang="en-GB"/>
          </a:br>
          <a:r>
            <a:rPr lang="en-GB" sz="1100" b="0" i="0" u="none" strike="noStrike">
              <a:solidFill>
                <a:schemeClr val="dk1"/>
              </a:solidFill>
              <a:effectLst/>
              <a:latin typeface="+mn-lt"/>
              <a:ea typeface="+mn-ea"/>
              <a:cs typeface="+mn-cs"/>
            </a:rPr>
            <a:t>3.3: Staff and student mobility including internship for South partners: </a:t>
          </a:r>
          <a:r>
            <a:rPr lang="en-GB"/>
            <a:t> </a:t>
          </a:r>
          <a:br>
            <a:rPr lang="en-GB"/>
          </a:br>
          <a:r>
            <a:rPr lang="en-GB" sz="1100" b="0" i="0" u="none" strike="noStrike">
              <a:solidFill>
                <a:schemeClr val="dk1"/>
              </a:solidFill>
              <a:effectLst/>
              <a:latin typeface="+mn-lt"/>
              <a:ea typeface="+mn-ea"/>
              <a:cs typeface="+mn-cs"/>
            </a:rPr>
            <a:t>3.4: Workshops and conferences:</a:t>
          </a:r>
          <a:r>
            <a:rPr lang="en-GB"/>
            <a:t> </a:t>
          </a:r>
          <a:br>
            <a:rPr lang="en-GB"/>
          </a:br>
          <a:r>
            <a:rPr lang="en-GB" sz="1100" b="0" i="0" u="none" strike="noStrike">
              <a:solidFill>
                <a:schemeClr val="dk1"/>
              </a:solidFill>
              <a:effectLst/>
              <a:latin typeface="+mn-lt"/>
              <a:ea typeface="+mn-ea"/>
              <a:cs typeface="+mn-cs"/>
            </a:rPr>
            <a:t>3.5: Other, if relevant (please specify):</a:t>
          </a:r>
        </a:p>
        <a:p>
          <a:endParaRPr lang="en-GB"/>
        </a:p>
        <a:p>
          <a:r>
            <a:rPr lang="en-GB" sz="1100" b="1" i="0" u="none" strike="noStrike">
              <a:solidFill>
                <a:schemeClr val="dk1"/>
              </a:solidFill>
              <a:effectLst/>
              <a:latin typeface="+mn-lt"/>
              <a:ea typeface="+mn-ea"/>
              <a:cs typeface="+mn-cs"/>
            </a:rPr>
            <a:t>4.INVESTMENTS </a:t>
          </a:r>
          <a:r>
            <a:rPr lang="en-GB"/>
            <a:t> </a:t>
          </a:r>
          <a:br>
            <a:rPr lang="en-GB"/>
          </a:br>
          <a:r>
            <a:rPr lang="en-GB" sz="1100" b="0" i="0" u="none" strike="noStrike">
              <a:solidFill>
                <a:schemeClr val="dk1"/>
              </a:solidFill>
              <a:effectLst/>
              <a:latin typeface="+mn-lt"/>
              <a:ea typeface="+mn-ea"/>
              <a:cs typeface="+mn-cs"/>
            </a:rPr>
            <a:t>4.1: Infrastructure:</a:t>
          </a:r>
          <a:br>
            <a:rPr lang="en-GB"/>
          </a:br>
          <a:r>
            <a:rPr lang="en-GB" sz="1100" b="0" i="0" u="none" strike="noStrike">
              <a:solidFill>
                <a:schemeClr val="dk1"/>
              </a:solidFill>
              <a:effectLst/>
              <a:latin typeface="+mn-lt"/>
              <a:ea typeface="+mn-ea"/>
              <a:cs typeface="+mn-cs"/>
            </a:rPr>
            <a:t>4.2: Scientific equipment and related supplies:</a:t>
          </a:r>
          <a:r>
            <a:rPr lang="en-GB"/>
            <a:t> </a:t>
          </a:r>
          <a:br>
            <a:rPr lang="en-GB"/>
          </a:br>
          <a:r>
            <a:rPr lang="en-GB" sz="1100" b="0" i="0" u="none" strike="noStrike">
              <a:solidFill>
                <a:schemeClr val="dk1"/>
              </a:solidFill>
              <a:effectLst/>
              <a:latin typeface="+mn-lt"/>
              <a:ea typeface="+mn-ea"/>
              <a:cs typeface="+mn-cs"/>
            </a:rPr>
            <a:t>4.3: Installation, maintenance and insurance of equipment:</a:t>
          </a:r>
          <a:r>
            <a:rPr lang="en-GB"/>
            <a:t> </a:t>
          </a:r>
          <a:br>
            <a:rPr lang="en-GB"/>
          </a:br>
          <a:r>
            <a:rPr lang="en-GB" sz="1100" b="0" i="0" u="none" strike="noStrike">
              <a:solidFill>
                <a:schemeClr val="dk1"/>
              </a:solidFill>
              <a:effectLst/>
              <a:latin typeface="+mn-lt"/>
              <a:ea typeface="+mn-ea"/>
              <a:cs typeface="+mn-cs"/>
            </a:rPr>
            <a:t>4.5: Other, if relevant (please specify):</a:t>
          </a:r>
        </a:p>
        <a:p>
          <a:br>
            <a:rPr lang="en-GB"/>
          </a:br>
          <a:r>
            <a:rPr lang="en-GB" sz="1100" b="1" i="0" u="none" strike="noStrike">
              <a:solidFill>
                <a:schemeClr val="dk1"/>
              </a:solidFill>
              <a:effectLst/>
              <a:latin typeface="+mn-lt"/>
              <a:ea typeface="+mn-ea"/>
              <a:cs typeface="+mn-cs"/>
            </a:rPr>
            <a:t>5.OTHER COSTS</a:t>
          </a:r>
          <a:r>
            <a:rPr lang="en-GB"/>
            <a:t> </a:t>
          </a:r>
          <a:br>
            <a:rPr lang="en-GB"/>
          </a:br>
          <a:r>
            <a:rPr lang="en-GB" sz="1100" b="0" i="0" u="none" strike="noStrike">
              <a:solidFill>
                <a:schemeClr val="dk1"/>
              </a:solidFill>
              <a:effectLst/>
              <a:latin typeface="+mn-lt"/>
              <a:ea typeface="+mn-ea"/>
              <a:cs typeface="+mn-cs"/>
            </a:rPr>
            <a:t>5.1: Publications: </a:t>
          </a:r>
          <a:r>
            <a:rPr lang="en-GB"/>
            <a:t> </a:t>
          </a:r>
          <a:br>
            <a:rPr lang="en-GB"/>
          </a:br>
          <a:r>
            <a:rPr lang="en-GB" sz="1100" b="0" i="0" u="none" strike="noStrike">
              <a:solidFill>
                <a:schemeClr val="dk1"/>
              </a:solidFill>
              <a:effectLst/>
              <a:latin typeface="+mn-lt"/>
              <a:ea typeface="+mn-ea"/>
              <a:cs typeface="+mn-cs"/>
            </a:rPr>
            <a:t>5.2: Dissemination:</a:t>
          </a:r>
          <a:r>
            <a:rPr lang="en-GB"/>
            <a:t> </a:t>
          </a:r>
          <a:br>
            <a:rPr lang="en-GB"/>
          </a:br>
          <a:r>
            <a:rPr lang="en-GB" sz="1100" b="0" i="0" u="none" strike="noStrike">
              <a:solidFill>
                <a:schemeClr val="dk1"/>
              </a:solidFill>
              <a:effectLst/>
              <a:latin typeface="+mn-lt"/>
              <a:ea typeface="+mn-ea"/>
              <a:cs typeface="+mn-cs"/>
            </a:rPr>
            <a:t>5.3: Gender mainstreaming initiatives:</a:t>
          </a:r>
          <a:r>
            <a:rPr lang="en-GB"/>
            <a:t> </a:t>
          </a:r>
          <a:br>
            <a:rPr lang="en-GB"/>
          </a:br>
          <a:r>
            <a:rPr lang="en-GB" sz="1100" b="0" i="0" u="none" strike="noStrike">
              <a:solidFill>
                <a:schemeClr val="dk1"/>
              </a:solidFill>
              <a:effectLst/>
              <a:latin typeface="+mn-lt"/>
              <a:ea typeface="+mn-ea"/>
              <a:cs typeface="+mn-cs"/>
            </a:rPr>
            <a:t>5.4: Leave No One behind /LNOB) initiatives:</a:t>
          </a:r>
          <a:r>
            <a:rPr lang="en-GB"/>
            <a:t> </a:t>
          </a:r>
          <a:br>
            <a:rPr lang="en-GB"/>
          </a:br>
          <a:r>
            <a:rPr lang="en-GB" sz="1100" b="0" i="0" u="none" strike="noStrike">
              <a:solidFill>
                <a:schemeClr val="dk1"/>
              </a:solidFill>
              <a:effectLst/>
              <a:latin typeface="+mn-lt"/>
              <a:ea typeface="+mn-ea"/>
              <a:cs typeface="+mn-cs"/>
            </a:rPr>
            <a:t>5.5: Other, if relevant (please specify):</a:t>
          </a:r>
          <a:r>
            <a:rPr lang="en-GB"/>
            <a:t> </a:t>
          </a:r>
          <a:endParaRPr lang="en-GB"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7</xdr:col>
      <xdr:colOff>168275</xdr:colOff>
      <xdr:row>0</xdr:row>
      <xdr:rowOff>180521</xdr:rowOff>
    </xdr:from>
    <xdr:to>
      <xdr:col>17</xdr:col>
      <xdr:colOff>45357</xdr:colOff>
      <xdr:row>6</xdr:row>
      <xdr:rowOff>117929</xdr:rowOff>
    </xdr:to>
    <xdr:sp macro="" textlink="">
      <xdr:nvSpPr>
        <xdr:cNvPr id="2" name="TextBox 1">
          <a:extLst>
            <a:ext uri="{FF2B5EF4-FFF2-40B4-BE49-F238E27FC236}">
              <a16:creationId xmlns:a16="http://schemas.microsoft.com/office/drawing/2014/main" id="{5F3DC906-A67C-4299-998D-4481D4FB2396}"/>
            </a:ext>
          </a:extLst>
        </xdr:cNvPr>
        <xdr:cNvSpPr txBox="1"/>
      </xdr:nvSpPr>
      <xdr:spPr>
        <a:xfrm>
          <a:off x="6073775" y="180521"/>
          <a:ext cx="6599011" cy="1289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Explanation:</a:t>
          </a:r>
        </a:p>
        <a:p>
          <a:r>
            <a:rPr lang="en-GB" sz="1100" baseline="0"/>
            <a:t>Please fill in currency conversion rate. Source and date for the rate should also be filled in. Figures</a:t>
          </a:r>
          <a:r>
            <a:rPr lang="en-GB" sz="1100"/>
            <a:t> should be filled in </a:t>
          </a:r>
          <a:r>
            <a:rPr lang="en-GB" sz="1100">
              <a:solidFill>
                <a:srgbClr val="FFC000"/>
              </a:solidFill>
            </a:rPr>
            <a:t>yellow cells </a:t>
          </a:r>
          <a:r>
            <a:rPr lang="en-GB" sz="1100">
              <a:solidFill>
                <a:sysClr val="windowText" lastClr="000000"/>
              </a:solidFill>
            </a:rPr>
            <a:t>in</a:t>
          </a:r>
          <a:r>
            <a:rPr lang="en-GB" sz="1100" baseline="0">
              <a:solidFill>
                <a:sysClr val="windowText" lastClr="000000"/>
              </a:solidFill>
            </a:rPr>
            <a:t> reporting or local currency</a:t>
          </a:r>
          <a:r>
            <a:rPr lang="en-GB" sz="1100"/>
            <a:t>, all grey and white cells are formulas</a:t>
          </a:r>
        </a:p>
        <a:p>
          <a:r>
            <a:rPr lang="en-GB" sz="1100"/>
            <a:t>Please provide details on quantity,</a:t>
          </a:r>
          <a:r>
            <a:rPr lang="en-GB" sz="1100" baseline="0"/>
            <a:t> </a:t>
          </a:r>
          <a:r>
            <a:rPr lang="en-GB" sz="1100"/>
            <a:t>type of quantity (</a:t>
          </a:r>
          <a:r>
            <a:rPr lang="en-GB" sz="1100">
              <a:solidFill>
                <a:schemeClr val="dk1"/>
              </a:solidFill>
              <a:effectLst/>
              <a:latin typeface="+mn-lt"/>
              <a:ea typeface="+mn-ea"/>
              <a:cs typeface="+mn-cs"/>
            </a:rPr>
            <a:t>(</a:t>
          </a:r>
          <a:r>
            <a:rPr lang="en-US" sz="1100">
              <a:solidFill>
                <a:schemeClr val="dk1"/>
              </a:solidFill>
              <a:effectLst/>
              <a:latin typeface="+mn-lt"/>
              <a:ea typeface="+mn-ea"/>
              <a:cs typeface="+mn-cs"/>
            </a:rPr>
            <a:t>i.e. months, weeks, number of students etc)</a:t>
          </a:r>
          <a:r>
            <a:rPr lang="en-GB" sz="1100"/>
            <a:t> and average unit price for the total project period.</a:t>
          </a:r>
        </a:p>
        <a:p>
          <a:r>
            <a:rPr lang="en-GB" sz="1100"/>
            <a:t>Figures</a:t>
          </a:r>
          <a:r>
            <a:rPr lang="en-GB" sz="1100" baseline="0"/>
            <a:t> in NOK will automatically be transferred to the total budget sheet. </a:t>
          </a:r>
          <a:endParaRPr lang="en-GB" sz="1100"/>
        </a:p>
        <a:p>
          <a:r>
            <a:rPr lang="en-GB" sz="1100">
              <a:solidFill>
                <a:srgbClr val="FF0000"/>
              </a:solidFill>
            </a:rPr>
            <a:t>Please refer to</a:t>
          </a:r>
          <a:r>
            <a:rPr lang="en-GB" sz="1100" baseline="0">
              <a:solidFill>
                <a:srgbClr val="FF0000"/>
              </a:solidFill>
            </a:rPr>
            <a:t> Budget guidelines for NORHED II for more guidance</a:t>
          </a:r>
          <a:endParaRPr lang="en-GB"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63500</xdr:colOff>
      <xdr:row>1</xdr:row>
      <xdr:rowOff>9676</xdr:rowOff>
    </xdr:from>
    <xdr:to>
      <xdr:col>17</xdr:col>
      <xdr:colOff>-1</xdr:colOff>
      <xdr:row>6</xdr:row>
      <xdr:rowOff>163286</xdr:rowOff>
    </xdr:to>
    <xdr:sp macro="" textlink="">
      <xdr:nvSpPr>
        <xdr:cNvPr id="2" name="TextBox 1">
          <a:extLst>
            <a:ext uri="{FF2B5EF4-FFF2-40B4-BE49-F238E27FC236}">
              <a16:creationId xmlns:a16="http://schemas.microsoft.com/office/drawing/2014/main" id="{52E1A16E-1BED-4430-8B5B-1F52A802A2CD}"/>
            </a:ext>
          </a:extLst>
        </xdr:cNvPr>
        <xdr:cNvSpPr txBox="1"/>
      </xdr:nvSpPr>
      <xdr:spPr>
        <a:xfrm>
          <a:off x="6000750" y="189593"/>
          <a:ext cx="6688666" cy="141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Explanation:</a:t>
          </a:r>
        </a:p>
        <a:p>
          <a:r>
            <a:rPr lang="en-GB" sz="1100" baseline="0"/>
            <a:t>Please fill in currency conversion rate. Source and date for the rate should also be filled in. Figures</a:t>
          </a:r>
          <a:r>
            <a:rPr lang="en-GB" sz="1100"/>
            <a:t> should be filled in </a:t>
          </a:r>
          <a:r>
            <a:rPr lang="en-GB" sz="1100">
              <a:solidFill>
                <a:srgbClr val="FFC000"/>
              </a:solidFill>
            </a:rPr>
            <a:t>yellow cells </a:t>
          </a:r>
          <a:r>
            <a:rPr lang="en-GB" sz="1100">
              <a:solidFill>
                <a:sysClr val="windowText" lastClr="000000"/>
              </a:solidFill>
            </a:rPr>
            <a:t>in</a:t>
          </a:r>
          <a:r>
            <a:rPr lang="en-GB" sz="1100" baseline="0">
              <a:solidFill>
                <a:sysClr val="windowText" lastClr="000000"/>
              </a:solidFill>
            </a:rPr>
            <a:t> reporting or local currency</a:t>
          </a:r>
          <a:r>
            <a:rPr lang="en-GB" sz="1100"/>
            <a:t>, all grey and white cells are formulas</a:t>
          </a:r>
        </a:p>
        <a:p>
          <a:r>
            <a:rPr lang="en-GB" sz="1100"/>
            <a:t>Please provide details on quantity,</a:t>
          </a:r>
          <a:r>
            <a:rPr lang="en-GB" sz="1100" baseline="0"/>
            <a:t> </a:t>
          </a:r>
          <a:r>
            <a:rPr lang="en-GB" sz="1100"/>
            <a:t>type of quantity (</a:t>
          </a:r>
          <a:r>
            <a:rPr lang="en-GB" sz="1100">
              <a:solidFill>
                <a:schemeClr val="dk1"/>
              </a:solidFill>
              <a:effectLst/>
              <a:latin typeface="+mn-lt"/>
              <a:ea typeface="+mn-ea"/>
              <a:cs typeface="+mn-cs"/>
            </a:rPr>
            <a:t>(</a:t>
          </a:r>
          <a:r>
            <a:rPr lang="en-US" sz="1100">
              <a:solidFill>
                <a:schemeClr val="dk1"/>
              </a:solidFill>
              <a:effectLst/>
              <a:latin typeface="+mn-lt"/>
              <a:ea typeface="+mn-ea"/>
              <a:cs typeface="+mn-cs"/>
            </a:rPr>
            <a:t>i.e. months, weeks, number of students etc)</a:t>
          </a:r>
          <a:r>
            <a:rPr lang="en-GB" sz="1100"/>
            <a:t> and average unit price for the total project period.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Figures</a:t>
          </a:r>
          <a:r>
            <a:rPr lang="en-GB" sz="1100" baseline="0">
              <a:solidFill>
                <a:schemeClr val="dk1"/>
              </a:solidFill>
              <a:effectLst/>
              <a:latin typeface="+mn-lt"/>
              <a:ea typeface="+mn-ea"/>
              <a:cs typeface="+mn-cs"/>
            </a:rPr>
            <a:t> in NOK will automatically be transferred to the total budget sheet. </a:t>
          </a:r>
          <a:endParaRPr lang="en-GB" sz="1100"/>
        </a:p>
        <a:p>
          <a:r>
            <a:rPr lang="en-GB" sz="1100">
              <a:solidFill>
                <a:srgbClr val="FF0000"/>
              </a:solidFill>
            </a:rPr>
            <a:t>Please refer to</a:t>
          </a:r>
          <a:r>
            <a:rPr lang="en-GB" sz="1100" baseline="0">
              <a:solidFill>
                <a:srgbClr val="FF0000"/>
              </a:solidFill>
            </a:rPr>
            <a:t> Budget guidelines for NORHED II for more guidance</a:t>
          </a:r>
          <a:endParaRPr lang="en-GB"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52917</xdr:colOff>
      <xdr:row>1</xdr:row>
      <xdr:rowOff>20260</xdr:rowOff>
    </xdr:from>
    <xdr:to>
      <xdr:col>17</xdr:col>
      <xdr:colOff>9412</xdr:colOff>
      <xdr:row>6</xdr:row>
      <xdr:rowOff>173870</xdr:rowOff>
    </xdr:to>
    <xdr:sp macro="" textlink="">
      <xdr:nvSpPr>
        <xdr:cNvPr id="2" name="TextBox 1">
          <a:extLst>
            <a:ext uri="{FF2B5EF4-FFF2-40B4-BE49-F238E27FC236}">
              <a16:creationId xmlns:a16="http://schemas.microsoft.com/office/drawing/2014/main" id="{87EE45F9-F37D-4386-8923-57DA9A07D86B}"/>
            </a:ext>
          </a:extLst>
        </xdr:cNvPr>
        <xdr:cNvSpPr txBox="1"/>
      </xdr:nvSpPr>
      <xdr:spPr>
        <a:xfrm>
          <a:off x="5990167" y="200177"/>
          <a:ext cx="6708662" cy="1603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Explanation:</a:t>
          </a:r>
        </a:p>
        <a:p>
          <a:r>
            <a:rPr lang="en-GB" sz="1100" baseline="0"/>
            <a:t>Please fill in currency conversion rate. Source and date for the rate should also be filled in. Figures</a:t>
          </a:r>
          <a:r>
            <a:rPr lang="en-GB" sz="1100"/>
            <a:t> should be filled in </a:t>
          </a:r>
          <a:r>
            <a:rPr lang="en-GB" sz="1100">
              <a:solidFill>
                <a:srgbClr val="FFC000"/>
              </a:solidFill>
            </a:rPr>
            <a:t>yellow cells </a:t>
          </a:r>
          <a:r>
            <a:rPr lang="en-GB" sz="1100">
              <a:solidFill>
                <a:sysClr val="windowText" lastClr="000000"/>
              </a:solidFill>
            </a:rPr>
            <a:t>in</a:t>
          </a:r>
          <a:r>
            <a:rPr lang="en-GB" sz="1100" baseline="0">
              <a:solidFill>
                <a:sysClr val="windowText" lastClr="000000"/>
              </a:solidFill>
            </a:rPr>
            <a:t> reporting or local currency</a:t>
          </a:r>
          <a:r>
            <a:rPr lang="en-GB" sz="1100"/>
            <a:t>, all grey and white cells are formulas</a:t>
          </a:r>
        </a:p>
        <a:p>
          <a:r>
            <a:rPr lang="en-GB" sz="1100"/>
            <a:t>Please provide details on quantity,</a:t>
          </a:r>
          <a:r>
            <a:rPr lang="en-GB" sz="1100" baseline="0"/>
            <a:t> </a:t>
          </a:r>
          <a:r>
            <a:rPr lang="en-GB" sz="1100"/>
            <a:t>type of quantity (</a:t>
          </a:r>
          <a:r>
            <a:rPr lang="en-GB" sz="1100">
              <a:solidFill>
                <a:schemeClr val="dk1"/>
              </a:solidFill>
              <a:effectLst/>
              <a:latin typeface="+mn-lt"/>
              <a:ea typeface="+mn-ea"/>
              <a:cs typeface="+mn-cs"/>
            </a:rPr>
            <a:t>(</a:t>
          </a:r>
          <a:r>
            <a:rPr lang="en-US" sz="1100">
              <a:solidFill>
                <a:schemeClr val="dk1"/>
              </a:solidFill>
              <a:effectLst/>
              <a:latin typeface="+mn-lt"/>
              <a:ea typeface="+mn-ea"/>
              <a:cs typeface="+mn-cs"/>
            </a:rPr>
            <a:t>i.e. months, weeks, number of students etc)</a:t>
          </a:r>
          <a:r>
            <a:rPr lang="en-GB" sz="1100"/>
            <a:t> and average unit price for the total project period.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Figures</a:t>
          </a:r>
          <a:r>
            <a:rPr lang="en-GB" sz="1100" baseline="0">
              <a:solidFill>
                <a:schemeClr val="dk1"/>
              </a:solidFill>
              <a:effectLst/>
              <a:latin typeface="+mn-lt"/>
              <a:ea typeface="+mn-ea"/>
              <a:cs typeface="+mn-cs"/>
            </a:rPr>
            <a:t> in NOK will automatically be transferred to the total budget sheet. </a:t>
          </a:r>
          <a:endParaRPr lang="en-GB" sz="1100"/>
        </a:p>
        <a:p>
          <a:r>
            <a:rPr lang="en-GB" sz="1100">
              <a:solidFill>
                <a:srgbClr val="FF0000"/>
              </a:solidFill>
            </a:rPr>
            <a:t>Please refer to</a:t>
          </a:r>
          <a:r>
            <a:rPr lang="en-GB" sz="1100" baseline="0">
              <a:solidFill>
                <a:srgbClr val="FF0000"/>
              </a:solidFill>
            </a:rPr>
            <a:t> Budget guidelines for NORHED II for more guidance</a:t>
          </a:r>
          <a:endParaRPr lang="en-GB"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19049</xdr:colOff>
      <xdr:row>0</xdr:row>
      <xdr:rowOff>63500</xdr:rowOff>
    </xdr:from>
    <xdr:to>
      <xdr:col>16</xdr:col>
      <xdr:colOff>391582</xdr:colOff>
      <xdr:row>3</xdr:row>
      <xdr:rowOff>455083</xdr:rowOff>
    </xdr:to>
    <xdr:sp macro="" textlink="">
      <xdr:nvSpPr>
        <xdr:cNvPr id="3" name="TextBox 2">
          <a:extLst>
            <a:ext uri="{FF2B5EF4-FFF2-40B4-BE49-F238E27FC236}">
              <a16:creationId xmlns:a16="http://schemas.microsoft.com/office/drawing/2014/main" id="{5488D81F-D620-480C-B9B2-3EFAE6A0657A}"/>
            </a:ext>
          </a:extLst>
        </xdr:cNvPr>
        <xdr:cNvSpPr txBox="1"/>
      </xdr:nvSpPr>
      <xdr:spPr>
        <a:xfrm>
          <a:off x="4358216" y="63500"/>
          <a:ext cx="10627783"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Explanation: </a:t>
          </a:r>
          <a:r>
            <a:rPr lang="en-US" sz="1100">
              <a:solidFill>
                <a:schemeClr val="dk1"/>
              </a:solidFill>
              <a:effectLst/>
              <a:latin typeface="+mn-lt"/>
              <a:ea typeface="+mn-ea"/>
              <a:cs typeface="+mn-cs"/>
            </a:rPr>
            <a:t>Please provide details about budget for investments in NOK only. The totals in 4.1, 4.2, 4.3 and 4.4 must be the same figures in NOK as reported in the specific budget templates for all South partners( S1, S2 etc.), using the same conversion rates as in those budget templates</a:t>
          </a:r>
          <a:endParaRPr lang="en-GB">
            <a:effectLst/>
          </a:endParaRPr>
        </a:p>
        <a:p>
          <a:r>
            <a:rPr lang="en-US" sz="1100">
              <a:solidFill>
                <a:schemeClr val="dk1"/>
              </a:solidFill>
              <a:effectLst/>
              <a:latin typeface="+mn-lt"/>
              <a:ea typeface="+mn-ea"/>
              <a:cs typeface="+mn-cs"/>
            </a:rPr>
            <a:t>Totals in NOK for 4.1, 4.2, 4.3 and 4.4. will be transferred from the specific South partner budget templates to the Total budget template, and not from this detailed Investment template</a:t>
          </a:r>
          <a:endParaRPr lang="en-GB">
            <a:effectLst/>
          </a:endParaRPr>
        </a:p>
        <a:p>
          <a:r>
            <a:rPr lang="en-GB" sz="1100" i="0" baseline="0">
              <a:solidFill>
                <a:schemeClr val="dk1"/>
              </a:solidFill>
              <a:effectLst/>
              <a:latin typeface="+mn-lt"/>
              <a:ea typeface="+mn-ea"/>
              <a:cs typeface="+mn-cs"/>
            </a:rPr>
            <a:t>Please refer to Budget guidelines NORHED II </a:t>
          </a:r>
          <a:endParaRPr lang="en-GB">
            <a:effectLst/>
          </a:endParaRPr>
        </a:p>
        <a:p>
          <a:endParaRPr lang="en-GB" sz="1100" i="1" baseline="0"/>
        </a:p>
        <a:p>
          <a:r>
            <a:rPr lang="en-GB" sz="1100" i="0" baseline="0"/>
            <a:t>Please refer to Budget guidelines NORHED II</a:t>
          </a:r>
          <a:endParaRPr lang="en-GB" sz="1100"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marL="0" marR="0" indent="0" algn="l" defTabSz="914400" eaLnBrk="1" fontAlgn="auto" latinLnBrk="0" hangingPunct="1">
          <a:lnSpc>
            <a:spcPct val="100000"/>
          </a:lnSpc>
          <a:spcBef>
            <a:spcPts val="0"/>
          </a:spcBef>
          <a:spcAft>
            <a:spcPts val="0"/>
          </a:spcAft>
          <a:buClrTx/>
          <a:buSzTx/>
          <a:buFontTx/>
          <a:buNone/>
          <a:tabLst/>
          <a:defRPr sz="1100" b="1" i="0" u="none" strike="noStrike">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FF5F-4E84-4C8C-9D1D-C27301497D21}">
  <sheetPr>
    <tabColor theme="4" tint="0.39997558519241921"/>
    <pageSetUpPr fitToPage="1"/>
  </sheetPr>
  <dimension ref="A1:AB215"/>
  <sheetViews>
    <sheetView showGridLines="0" tabSelected="1" zoomScale="60" zoomScaleNormal="60" workbookViewId="0">
      <selection activeCell="W10" sqref="W10"/>
    </sheetView>
  </sheetViews>
  <sheetFormatPr defaultRowHeight="14.5" x14ac:dyDescent="0.35"/>
  <cols>
    <col min="1" max="1" width="11.7265625" customWidth="1"/>
    <col min="2" max="2" width="6.453125" customWidth="1"/>
    <col min="3" max="3" width="53.54296875" customWidth="1"/>
    <col min="4" max="4" width="11.1796875" customWidth="1"/>
    <col min="5" max="6" width="10.6328125" customWidth="1"/>
    <col min="7" max="27" width="12.6328125" customWidth="1"/>
    <col min="28" max="28" width="13.26953125" customWidth="1"/>
    <col min="29" max="29" width="40.1796875" customWidth="1"/>
  </cols>
  <sheetData>
    <row r="1" spans="1:28" ht="43" customHeight="1" thickBot="1" x14ac:dyDescent="0.55000000000000004">
      <c r="A1" s="225" t="s">
        <v>88</v>
      </c>
      <c r="C1" s="77" t="s">
        <v>28</v>
      </c>
      <c r="Q1" s="2"/>
      <c r="R1" s="2"/>
      <c r="S1" s="2"/>
      <c r="T1" s="2"/>
      <c r="U1" s="2"/>
      <c r="V1" s="2"/>
    </row>
    <row r="2" spans="1:28" ht="21.5" customHeight="1" thickBot="1" x14ac:dyDescent="0.4">
      <c r="C2" s="193" t="s">
        <v>71</v>
      </c>
      <c r="D2" s="245"/>
      <c r="E2" s="245"/>
      <c r="F2" s="245"/>
      <c r="G2" s="2"/>
      <c r="Q2" s="146"/>
      <c r="R2" s="146"/>
      <c r="S2" s="146"/>
      <c r="T2" s="146"/>
      <c r="U2" s="2"/>
      <c r="V2" s="2"/>
      <c r="Y2" s="237" t="s">
        <v>60</v>
      </c>
      <c r="Z2" s="238"/>
      <c r="AA2" s="195" t="s">
        <v>61</v>
      </c>
      <c r="AB2" s="195" t="s">
        <v>62</v>
      </c>
    </row>
    <row r="3" spans="1:28" ht="23" customHeight="1" thickBot="1" x14ac:dyDescent="0.4">
      <c r="C3" s="193" t="s">
        <v>72</v>
      </c>
      <c r="D3" s="245"/>
      <c r="E3" s="245"/>
      <c r="F3" s="245"/>
      <c r="G3" s="2"/>
      <c r="Q3" s="146"/>
      <c r="R3" s="146"/>
      <c r="S3" s="146"/>
      <c r="T3" s="146"/>
      <c r="U3" s="2"/>
      <c r="V3" s="2"/>
      <c r="Y3" s="239" t="s">
        <v>63</v>
      </c>
      <c r="Z3" s="240"/>
      <c r="AA3" s="196">
        <f>+AA12+AA13+AA14+AA20+AA21+AA28+AA30</f>
        <v>0</v>
      </c>
      <c r="AB3" s="197" t="e">
        <f>+AA3/$AA$44</f>
        <v>#DIV/0!</v>
      </c>
    </row>
    <row r="4" spans="1:28" ht="23.5" customHeight="1" thickBot="1" x14ac:dyDescent="0.4">
      <c r="C4" s="193" t="s">
        <v>73</v>
      </c>
      <c r="D4" s="245"/>
      <c r="E4" s="245"/>
      <c r="F4" s="245"/>
      <c r="G4" s="2"/>
      <c r="Q4" s="146"/>
      <c r="R4" s="146"/>
      <c r="S4" s="146"/>
      <c r="T4" s="146"/>
      <c r="U4" s="2"/>
      <c r="V4" s="2"/>
      <c r="Y4" s="241" t="s">
        <v>64</v>
      </c>
      <c r="Z4" s="242"/>
      <c r="AA4" s="198">
        <f>+AA15+AA22+AA29+AA31+AA39+AA40</f>
        <v>0</v>
      </c>
      <c r="AB4" s="199" t="e">
        <f>+AA4/$AA$44</f>
        <v>#DIV/0!</v>
      </c>
    </row>
    <row r="5" spans="1:28" ht="28" customHeight="1" thickBot="1" x14ac:dyDescent="0.4">
      <c r="C5" s="193" t="s">
        <v>74</v>
      </c>
      <c r="D5" s="245"/>
      <c r="E5" s="245"/>
      <c r="F5" s="245"/>
      <c r="G5" s="2"/>
      <c r="Q5" s="146"/>
      <c r="R5" s="146"/>
      <c r="S5" s="146"/>
      <c r="T5" s="146"/>
      <c r="U5" s="2"/>
      <c r="V5" s="2"/>
      <c r="Y5" s="239" t="s">
        <v>65</v>
      </c>
      <c r="Z5" s="240"/>
      <c r="AA5" s="200">
        <f>+AA25+AA34+AA35+AA36+AA37</f>
        <v>0</v>
      </c>
      <c r="AB5" s="197" t="e">
        <f>+AA5/$AA$44</f>
        <v>#DIV/0!</v>
      </c>
    </row>
    <row r="6" spans="1:28" ht="17.5" customHeight="1" thickBot="1" x14ac:dyDescent="0.4">
      <c r="C6" s="2"/>
      <c r="D6" s="202"/>
      <c r="G6" s="2"/>
      <c r="Q6" s="146"/>
      <c r="R6" s="146"/>
      <c r="S6" s="146"/>
      <c r="T6" s="146"/>
      <c r="U6" s="2"/>
      <c r="V6" s="2"/>
      <c r="Y6" s="243" t="s">
        <v>66</v>
      </c>
      <c r="Z6" s="244"/>
      <c r="AA6" s="150">
        <f>+AA16+AA18+AA23+AA26+AA32+AA41+AA42+AA43</f>
        <v>0</v>
      </c>
      <c r="AB6" s="151" t="e">
        <f>+AA6/$AA$44</f>
        <v>#DIV/0!</v>
      </c>
    </row>
    <row r="7" spans="1:28" ht="21" customHeight="1" thickBot="1" x14ac:dyDescent="0.4">
      <c r="S7" s="110"/>
    </row>
    <row r="8" spans="1:28" ht="28.5" customHeight="1" x14ac:dyDescent="0.35">
      <c r="C8" s="35" t="s">
        <v>10</v>
      </c>
      <c r="D8" s="128" t="s">
        <v>32</v>
      </c>
      <c r="E8" s="230" t="s">
        <v>54</v>
      </c>
      <c r="F8" s="231"/>
      <c r="G8" s="232">
        <v>2021</v>
      </c>
      <c r="H8" s="233"/>
      <c r="I8" s="233"/>
      <c r="J8" s="233"/>
      <c r="K8" s="232">
        <v>2022</v>
      </c>
      <c r="L8" s="233"/>
      <c r="M8" s="233"/>
      <c r="N8" s="233"/>
      <c r="O8" s="232">
        <v>2023</v>
      </c>
      <c r="P8" s="233"/>
      <c r="Q8" s="233"/>
      <c r="R8" s="233"/>
      <c r="S8" s="232" t="s">
        <v>0</v>
      </c>
      <c r="T8" s="233"/>
      <c r="U8" s="233"/>
      <c r="V8" s="233"/>
      <c r="W8" s="234" t="s">
        <v>20</v>
      </c>
      <c r="X8" s="235"/>
      <c r="Y8" s="235"/>
      <c r="Z8" s="236"/>
      <c r="AA8" s="180" t="s">
        <v>19</v>
      </c>
      <c r="AB8" s="49" t="s">
        <v>21</v>
      </c>
    </row>
    <row r="9" spans="1:28" x14ac:dyDescent="0.35">
      <c r="C9" s="36" t="s">
        <v>27</v>
      </c>
      <c r="D9" s="129"/>
      <c r="E9" s="228" t="s">
        <v>7</v>
      </c>
      <c r="F9" s="229"/>
      <c r="G9" s="166" t="s">
        <v>7</v>
      </c>
      <c r="H9" s="167" t="s">
        <v>9</v>
      </c>
      <c r="I9" s="170" t="s">
        <v>8</v>
      </c>
      <c r="J9" s="167" t="s">
        <v>69</v>
      </c>
      <c r="K9" s="166" t="s">
        <v>7</v>
      </c>
      <c r="L9" s="167" t="s">
        <v>9</v>
      </c>
      <c r="M9" s="170" t="s">
        <v>8</v>
      </c>
      <c r="N9" s="167" t="s">
        <v>69</v>
      </c>
      <c r="O9" s="166" t="s">
        <v>7</v>
      </c>
      <c r="P9" s="167" t="s">
        <v>9</v>
      </c>
      <c r="Q9" s="170" t="s">
        <v>8</v>
      </c>
      <c r="R9" s="167" t="s">
        <v>69</v>
      </c>
      <c r="S9" s="166" t="s">
        <v>7</v>
      </c>
      <c r="T9" s="167" t="s">
        <v>9</v>
      </c>
      <c r="U9" s="170" t="s">
        <v>8</v>
      </c>
      <c r="V9" s="167" t="s">
        <v>69</v>
      </c>
      <c r="W9" s="168" t="s">
        <v>7</v>
      </c>
      <c r="X9" s="169" t="s">
        <v>9</v>
      </c>
      <c r="Y9" s="175" t="s">
        <v>8</v>
      </c>
      <c r="Z9" s="169" t="s">
        <v>69</v>
      </c>
      <c r="AA9" s="176" t="s">
        <v>70</v>
      </c>
      <c r="AB9" s="50"/>
    </row>
    <row r="10" spans="1:28" x14ac:dyDescent="0.35">
      <c r="C10" s="37" t="s">
        <v>2</v>
      </c>
      <c r="D10" s="130"/>
      <c r="E10" s="86" t="s">
        <v>45</v>
      </c>
      <c r="F10" s="87" t="s">
        <v>49</v>
      </c>
      <c r="G10" s="16">
        <f>+G11+G17+G19</f>
        <v>0</v>
      </c>
      <c r="H10" s="9">
        <f>+'Budget S1'!H10</f>
        <v>0</v>
      </c>
      <c r="I10" s="171">
        <f>+'Budget S2'!H10</f>
        <v>0</v>
      </c>
      <c r="J10" s="9">
        <f>+'Budget S3'!H10</f>
        <v>0</v>
      </c>
      <c r="K10" s="16">
        <f t="shared" ref="K10:S10" si="0">+K11+K17+K19</f>
        <v>0</v>
      </c>
      <c r="L10" s="9">
        <f>+'Budget S1'!J10</f>
        <v>0</v>
      </c>
      <c r="M10" s="171">
        <f>+'Budget S2'!J10</f>
        <v>0</v>
      </c>
      <c r="N10" s="9">
        <f>+'Budget S3'!J10</f>
        <v>0</v>
      </c>
      <c r="O10" s="16">
        <f t="shared" si="0"/>
        <v>0</v>
      </c>
      <c r="P10" s="9">
        <f>+'Budget S1'!L10</f>
        <v>0</v>
      </c>
      <c r="Q10" s="171">
        <f>+'Budget S2'!L10</f>
        <v>0</v>
      </c>
      <c r="R10" s="9">
        <f>+'Budget S3'!L10</f>
        <v>0</v>
      </c>
      <c r="S10" s="16">
        <f t="shared" si="0"/>
        <v>0</v>
      </c>
      <c r="T10" s="9">
        <f>+'Budget S1'!N10</f>
        <v>0</v>
      </c>
      <c r="U10" s="171">
        <f>+'Budget S2'!N10</f>
        <v>0</v>
      </c>
      <c r="V10" s="9">
        <f>+'Budget S3'!N10</f>
        <v>0</v>
      </c>
      <c r="W10" s="16">
        <f t="shared" ref="W10:Z11" si="1">+G10+K10+O10+S10</f>
        <v>0</v>
      </c>
      <c r="X10" s="9">
        <f t="shared" si="1"/>
        <v>0</v>
      </c>
      <c r="Y10" s="171">
        <f t="shared" si="1"/>
        <v>0</v>
      </c>
      <c r="Z10" s="9">
        <f t="shared" si="1"/>
        <v>0</v>
      </c>
      <c r="AA10" s="177">
        <f t="shared" ref="AA10:AA44" si="2">SUM(W10:Z10)</f>
        <v>0</v>
      </c>
      <c r="AB10" s="152" t="e">
        <f t="shared" ref="AB10:AB44" si="3">+AA10/$AA$44</f>
        <v>#DIV/0!</v>
      </c>
    </row>
    <row r="11" spans="1:28" x14ac:dyDescent="0.35">
      <c r="C11" s="38" t="s">
        <v>3</v>
      </c>
      <c r="D11" s="131"/>
      <c r="E11" s="29"/>
      <c r="F11" s="84"/>
      <c r="G11" s="18">
        <f>SUM(G12:G16)</f>
        <v>0</v>
      </c>
      <c r="H11" s="10">
        <f>+'Budget S1'!H11</f>
        <v>0</v>
      </c>
      <c r="I11" s="172">
        <f>+'Budget S2'!H11</f>
        <v>0</v>
      </c>
      <c r="J11" s="10">
        <f>+'Budget S3'!H11</f>
        <v>0</v>
      </c>
      <c r="K11" s="18">
        <f t="shared" ref="K11:S11" si="4">SUM(K12:K16)</f>
        <v>0</v>
      </c>
      <c r="L11" s="10">
        <f>+'Budget S1'!J11</f>
        <v>0</v>
      </c>
      <c r="M11" s="172">
        <f>+'Budget S2'!J11</f>
        <v>0</v>
      </c>
      <c r="N11" s="10">
        <f>+'Budget S3'!J11</f>
        <v>0</v>
      </c>
      <c r="O11" s="18">
        <f t="shared" si="4"/>
        <v>0</v>
      </c>
      <c r="P11" s="10">
        <f>+'Budget S1'!L11</f>
        <v>0</v>
      </c>
      <c r="Q11" s="172">
        <f>+'Budget S2'!L11</f>
        <v>0</v>
      </c>
      <c r="R11" s="10">
        <f>+'Budget S3'!L11</f>
        <v>0</v>
      </c>
      <c r="S11" s="18">
        <f t="shared" si="4"/>
        <v>0</v>
      </c>
      <c r="T11" s="10">
        <f>+'Budget S1'!N11</f>
        <v>0</v>
      </c>
      <c r="U11" s="172">
        <f>+'Budget S2'!N11</f>
        <v>0</v>
      </c>
      <c r="V11" s="10">
        <f>+'Budget S3'!N11</f>
        <v>0</v>
      </c>
      <c r="W11" s="18">
        <f t="shared" si="1"/>
        <v>0</v>
      </c>
      <c r="X11" s="10">
        <f t="shared" si="1"/>
        <v>0</v>
      </c>
      <c r="Y11" s="172">
        <f t="shared" si="1"/>
        <v>0</v>
      </c>
      <c r="Z11" s="10">
        <f t="shared" si="1"/>
        <v>0</v>
      </c>
      <c r="AA11" s="178">
        <f t="shared" si="2"/>
        <v>0</v>
      </c>
      <c r="AB11" s="152" t="e">
        <f t="shared" si="3"/>
        <v>#DIV/0!</v>
      </c>
    </row>
    <row r="12" spans="1:28" x14ac:dyDescent="0.35">
      <c r="C12" s="39" t="s">
        <v>33</v>
      </c>
      <c r="D12" s="147" t="s">
        <v>29</v>
      </c>
      <c r="E12" s="125" t="s">
        <v>47</v>
      </c>
      <c r="F12" s="126" t="s">
        <v>46</v>
      </c>
      <c r="G12" s="122"/>
      <c r="H12" s="64">
        <f>+'Budget S1'!H12</f>
        <v>0</v>
      </c>
      <c r="I12" s="174">
        <f>+'Budget S2'!H12</f>
        <v>0</v>
      </c>
      <c r="J12" s="12">
        <f>+'Budget S3'!H12</f>
        <v>0</v>
      </c>
      <c r="K12" s="122"/>
      <c r="L12" s="12">
        <f>+'Budget S1'!J12</f>
        <v>0</v>
      </c>
      <c r="M12" s="174">
        <f>+'Budget S2'!J12</f>
        <v>0</v>
      </c>
      <c r="N12" s="12">
        <f>+'Budget S3'!J12</f>
        <v>0</v>
      </c>
      <c r="O12" s="122"/>
      <c r="P12" s="12">
        <f>+'Budget S1'!L12</f>
        <v>0</v>
      </c>
      <c r="Q12" s="174">
        <f>+'Budget S2'!L12</f>
        <v>0</v>
      </c>
      <c r="R12" s="12">
        <f>+'Budget S3'!L12</f>
        <v>0</v>
      </c>
      <c r="S12" s="122"/>
      <c r="T12" s="12">
        <f>+'Budget S1'!N12</f>
        <v>0</v>
      </c>
      <c r="U12" s="174">
        <f>+'Budget S2'!N12</f>
        <v>0</v>
      </c>
      <c r="V12" s="12">
        <f>+'Budget S3'!N12</f>
        <v>0</v>
      </c>
      <c r="W12" s="25">
        <f t="shared" ref="W12:W43" si="5">G12+K12+O12+S12</f>
        <v>0</v>
      </c>
      <c r="X12" s="12">
        <f t="shared" ref="X12:X43" si="6">+H12+L12+P12+T12</f>
        <v>0</v>
      </c>
      <c r="Y12" s="174">
        <f t="shared" ref="Y12:Y43" si="7">+I12+M12+Q12+U12</f>
        <v>0</v>
      </c>
      <c r="Z12" s="12">
        <f t="shared" ref="Z12:Z43" si="8">+J12+N12+R12+V12</f>
        <v>0</v>
      </c>
      <c r="AA12" s="179">
        <f t="shared" si="2"/>
        <v>0</v>
      </c>
      <c r="AB12" s="152" t="e">
        <f t="shared" si="3"/>
        <v>#DIV/0!</v>
      </c>
    </row>
    <row r="13" spans="1:28" x14ac:dyDescent="0.35">
      <c r="C13" s="39" t="s">
        <v>4</v>
      </c>
      <c r="D13" s="147" t="s">
        <v>29</v>
      </c>
      <c r="E13" s="120"/>
      <c r="F13" s="127"/>
      <c r="G13" s="122"/>
      <c r="H13" s="64">
        <f>+'Budget S1'!H13</f>
        <v>0</v>
      </c>
      <c r="I13" s="174">
        <f>+'Budget S2'!H13</f>
        <v>0</v>
      </c>
      <c r="J13" s="12">
        <f>+'Budget S3'!H13</f>
        <v>0</v>
      </c>
      <c r="K13" s="122"/>
      <c r="L13" s="12">
        <f>+'Budget S1'!J13</f>
        <v>0</v>
      </c>
      <c r="M13" s="174">
        <f>+'Budget S2'!J13</f>
        <v>0</v>
      </c>
      <c r="N13" s="12">
        <f>+'Budget S3'!J13</f>
        <v>0</v>
      </c>
      <c r="O13" s="122"/>
      <c r="P13" s="12">
        <f>+'Budget S1'!L13</f>
        <v>0</v>
      </c>
      <c r="Q13" s="174">
        <f>+'Budget S2'!L13</f>
        <v>0</v>
      </c>
      <c r="R13" s="12">
        <f>+'Budget S3'!L13</f>
        <v>0</v>
      </c>
      <c r="S13" s="122"/>
      <c r="T13" s="12">
        <f>+'Budget S1'!N13</f>
        <v>0</v>
      </c>
      <c r="U13" s="174">
        <f>+'Budget S2'!N13</f>
        <v>0</v>
      </c>
      <c r="V13" s="12">
        <f>+'Budget S3'!N13</f>
        <v>0</v>
      </c>
      <c r="W13" s="25">
        <f t="shared" si="5"/>
        <v>0</v>
      </c>
      <c r="X13" s="12">
        <f t="shared" si="6"/>
        <v>0</v>
      </c>
      <c r="Y13" s="174">
        <f t="shared" si="7"/>
        <v>0</v>
      </c>
      <c r="Z13" s="12">
        <f t="shared" si="8"/>
        <v>0</v>
      </c>
      <c r="AA13" s="179">
        <f t="shared" si="2"/>
        <v>0</v>
      </c>
      <c r="AB13" s="152" t="e">
        <f t="shared" si="3"/>
        <v>#DIV/0!</v>
      </c>
    </row>
    <row r="14" spans="1:28" x14ac:dyDescent="0.35">
      <c r="C14" s="39" t="s">
        <v>34</v>
      </c>
      <c r="D14" s="147" t="s">
        <v>29</v>
      </c>
      <c r="E14" s="120"/>
      <c r="F14" s="127"/>
      <c r="G14" s="122"/>
      <c r="H14" s="64">
        <f>+'Budget S1'!H14</f>
        <v>0</v>
      </c>
      <c r="I14" s="174">
        <f>+'Budget S2'!H14</f>
        <v>0</v>
      </c>
      <c r="J14" s="12">
        <f>+'Budget S3'!H14</f>
        <v>0</v>
      </c>
      <c r="K14" s="122"/>
      <c r="L14" s="12">
        <f>+'Budget S1'!J14</f>
        <v>0</v>
      </c>
      <c r="M14" s="174">
        <f>+'Budget S2'!J14</f>
        <v>0</v>
      </c>
      <c r="N14" s="12">
        <f>+'Budget S3'!J14</f>
        <v>0</v>
      </c>
      <c r="O14" s="122"/>
      <c r="P14" s="12">
        <f>+'Budget S1'!L14</f>
        <v>0</v>
      </c>
      <c r="Q14" s="174">
        <f>+'Budget S2'!L14</f>
        <v>0</v>
      </c>
      <c r="R14" s="12">
        <f>+'Budget S3'!L14</f>
        <v>0</v>
      </c>
      <c r="S14" s="122"/>
      <c r="T14" s="12">
        <f>+'Budget S1'!N14</f>
        <v>0</v>
      </c>
      <c r="U14" s="174">
        <f>+'Budget S2'!N14</f>
        <v>0</v>
      </c>
      <c r="V14" s="12">
        <f>+'Budget S3'!N14</f>
        <v>0</v>
      </c>
      <c r="W14" s="25">
        <f t="shared" si="5"/>
        <v>0</v>
      </c>
      <c r="X14" s="12">
        <f t="shared" si="6"/>
        <v>0</v>
      </c>
      <c r="Y14" s="174">
        <f t="shared" si="7"/>
        <v>0</v>
      </c>
      <c r="Z14" s="12">
        <f t="shared" si="8"/>
        <v>0</v>
      </c>
      <c r="AA14" s="179">
        <f t="shared" si="2"/>
        <v>0</v>
      </c>
      <c r="AB14" s="152" t="e">
        <f t="shared" si="3"/>
        <v>#DIV/0!</v>
      </c>
    </row>
    <row r="15" spans="1:28" x14ac:dyDescent="0.35">
      <c r="C15" s="39" t="s">
        <v>35</v>
      </c>
      <c r="D15" s="147" t="s">
        <v>30</v>
      </c>
      <c r="E15" s="120"/>
      <c r="F15" s="127"/>
      <c r="G15" s="122"/>
      <c r="H15" s="64">
        <f>+'Budget S1'!H15</f>
        <v>0</v>
      </c>
      <c r="I15" s="174">
        <f>+'Budget S2'!H15</f>
        <v>0</v>
      </c>
      <c r="J15" s="12">
        <f>+'Budget S3'!H15</f>
        <v>0</v>
      </c>
      <c r="K15" s="122"/>
      <c r="L15" s="12">
        <f>+'Budget S1'!J15</f>
        <v>0</v>
      </c>
      <c r="M15" s="174">
        <f>+'Budget S2'!J15</f>
        <v>0</v>
      </c>
      <c r="N15" s="12">
        <f>+'Budget S3'!J15</f>
        <v>0</v>
      </c>
      <c r="O15" s="122"/>
      <c r="P15" s="12">
        <f>+'Budget S1'!L15</f>
        <v>0</v>
      </c>
      <c r="Q15" s="174">
        <f>+'Budget S2'!L15</f>
        <v>0</v>
      </c>
      <c r="R15" s="12">
        <f>+'Budget S3'!L15</f>
        <v>0</v>
      </c>
      <c r="S15" s="122"/>
      <c r="T15" s="12">
        <f>+'Budget S1'!N15</f>
        <v>0</v>
      </c>
      <c r="U15" s="174">
        <f>+'Budget S2'!N15</f>
        <v>0</v>
      </c>
      <c r="V15" s="12">
        <f>+'Budget S3'!N15</f>
        <v>0</v>
      </c>
      <c r="W15" s="25">
        <f t="shared" si="5"/>
        <v>0</v>
      </c>
      <c r="X15" s="12">
        <f t="shared" si="6"/>
        <v>0</v>
      </c>
      <c r="Y15" s="174">
        <f t="shared" si="7"/>
        <v>0</v>
      </c>
      <c r="Z15" s="12">
        <f t="shared" si="8"/>
        <v>0</v>
      </c>
      <c r="AA15" s="179">
        <f t="shared" si="2"/>
        <v>0</v>
      </c>
      <c r="AB15" s="152" t="e">
        <f t="shared" si="3"/>
        <v>#DIV/0!</v>
      </c>
    </row>
    <row r="16" spans="1:28" x14ac:dyDescent="0.35">
      <c r="C16" s="39" t="s">
        <v>23</v>
      </c>
      <c r="D16" s="147" t="s">
        <v>59</v>
      </c>
      <c r="E16" s="120"/>
      <c r="F16" s="127"/>
      <c r="G16" s="122"/>
      <c r="H16" s="64">
        <f>+'Budget S1'!H16</f>
        <v>0</v>
      </c>
      <c r="I16" s="174">
        <f>+'Budget S2'!H16</f>
        <v>0</v>
      </c>
      <c r="J16" s="12">
        <f>+'Budget S3'!H16</f>
        <v>0</v>
      </c>
      <c r="K16" s="122"/>
      <c r="L16" s="12">
        <f>+'Budget S1'!J16</f>
        <v>0</v>
      </c>
      <c r="M16" s="174">
        <f>+'Budget S2'!J16</f>
        <v>0</v>
      </c>
      <c r="N16" s="12">
        <f>+'Budget S3'!J16</f>
        <v>0</v>
      </c>
      <c r="O16" s="122"/>
      <c r="P16" s="12">
        <f>+'Budget S1'!L16</f>
        <v>0</v>
      </c>
      <c r="Q16" s="174">
        <f>+'Budget S2'!L16</f>
        <v>0</v>
      </c>
      <c r="R16" s="12">
        <f>+'Budget S3'!L16</f>
        <v>0</v>
      </c>
      <c r="S16" s="122"/>
      <c r="T16" s="12">
        <f>+'Budget S1'!N16</f>
        <v>0</v>
      </c>
      <c r="U16" s="174">
        <f>+'Budget S2'!N16</f>
        <v>0</v>
      </c>
      <c r="V16" s="12">
        <f>+'Budget S3'!N16</f>
        <v>0</v>
      </c>
      <c r="W16" s="25">
        <f t="shared" si="5"/>
        <v>0</v>
      </c>
      <c r="X16" s="12">
        <f t="shared" si="6"/>
        <v>0</v>
      </c>
      <c r="Y16" s="174">
        <f t="shared" si="7"/>
        <v>0</v>
      </c>
      <c r="Z16" s="12">
        <f t="shared" si="8"/>
        <v>0</v>
      </c>
      <c r="AA16" s="179">
        <f t="shared" si="2"/>
        <v>0</v>
      </c>
      <c r="AB16" s="152" t="e">
        <f t="shared" si="3"/>
        <v>#DIV/0!</v>
      </c>
    </row>
    <row r="17" spans="3:28" x14ac:dyDescent="0.35">
      <c r="C17" s="38" t="s">
        <v>5</v>
      </c>
      <c r="D17" s="131"/>
      <c r="E17" s="29"/>
      <c r="F17" s="84"/>
      <c r="G17" s="18">
        <f>SUM(G18)</f>
        <v>0</v>
      </c>
      <c r="H17" s="105">
        <f>+'Budget S1'!H17</f>
        <v>0</v>
      </c>
      <c r="I17" s="172">
        <f>+'Budget S2'!H17</f>
        <v>0</v>
      </c>
      <c r="J17" s="10">
        <f>+'Budget S3'!H17</f>
        <v>0</v>
      </c>
      <c r="K17" s="18">
        <f t="shared" ref="K17:S17" si="9">SUM(K18)</f>
        <v>0</v>
      </c>
      <c r="L17" s="10">
        <f>+'Budget S1'!J17</f>
        <v>0</v>
      </c>
      <c r="M17" s="172">
        <f>+'Budget S2'!J17</f>
        <v>0</v>
      </c>
      <c r="N17" s="10">
        <f>+'Budget S3'!J17</f>
        <v>0</v>
      </c>
      <c r="O17" s="18">
        <f t="shared" si="9"/>
        <v>0</v>
      </c>
      <c r="P17" s="10">
        <f>+'Budget S1'!L17</f>
        <v>0</v>
      </c>
      <c r="Q17" s="172">
        <f>+'Budget S2'!L17</f>
        <v>0</v>
      </c>
      <c r="R17" s="10">
        <f>+'Budget S3'!L17</f>
        <v>0</v>
      </c>
      <c r="S17" s="18">
        <f t="shared" si="9"/>
        <v>0</v>
      </c>
      <c r="T17" s="10">
        <f>+'Budget S1'!N17</f>
        <v>0</v>
      </c>
      <c r="U17" s="172">
        <f>+'Budget S2'!N17</f>
        <v>0</v>
      </c>
      <c r="V17" s="10">
        <f>+'Budget S3'!N17</f>
        <v>0</v>
      </c>
      <c r="W17" s="18">
        <f t="shared" si="5"/>
        <v>0</v>
      </c>
      <c r="X17" s="10">
        <f t="shared" si="6"/>
        <v>0</v>
      </c>
      <c r="Y17" s="172">
        <f t="shared" si="7"/>
        <v>0</v>
      </c>
      <c r="Z17" s="10">
        <f t="shared" si="8"/>
        <v>0</v>
      </c>
      <c r="AA17" s="178">
        <f t="shared" si="2"/>
        <v>0</v>
      </c>
      <c r="AB17" s="152" t="e">
        <f t="shared" si="3"/>
        <v>#DIV/0!</v>
      </c>
    </row>
    <row r="18" spans="3:28" x14ac:dyDescent="0.35">
      <c r="C18" s="40" t="s">
        <v>11</v>
      </c>
      <c r="D18" s="148" t="s">
        <v>59</v>
      </c>
      <c r="E18" s="120"/>
      <c r="F18" s="127"/>
      <c r="G18" s="122"/>
      <c r="H18" s="64">
        <f>+'Budget S1'!H18</f>
        <v>0</v>
      </c>
      <c r="I18" s="174">
        <f>+'Budget S2'!H18</f>
        <v>0</v>
      </c>
      <c r="J18" s="12">
        <f>+'Budget S3'!H18</f>
        <v>0</v>
      </c>
      <c r="K18" s="122"/>
      <c r="L18" s="12">
        <f>+'Budget S1'!J18</f>
        <v>0</v>
      </c>
      <c r="M18" s="174">
        <f>+'Budget S2'!J18</f>
        <v>0</v>
      </c>
      <c r="N18" s="12">
        <f>+'Budget S3'!J18</f>
        <v>0</v>
      </c>
      <c r="O18" s="122"/>
      <c r="P18" s="12">
        <f>+'Budget S1'!L18</f>
        <v>0</v>
      </c>
      <c r="Q18" s="174">
        <f>+'Budget S2'!L18</f>
        <v>0</v>
      </c>
      <c r="R18" s="12">
        <f>+'Budget S3'!L18</f>
        <v>0</v>
      </c>
      <c r="S18" s="122"/>
      <c r="T18" s="12">
        <f>+'Budget S1'!N18</f>
        <v>0</v>
      </c>
      <c r="U18" s="174">
        <f>+'Budget S2'!N18</f>
        <v>0</v>
      </c>
      <c r="V18" s="12">
        <f>+'Budget S3'!N18</f>
        <v>0</v>
      </c>
      <c r="W18" s="26">
        <f t="shared" si="5"/>
        <v>0</v>
      </c>
      <c r="X18" s="12">
        <f t="shared" si="6"/>
        <v>0</v>
      </c>
      <c r="Y18" s="174">
        <f t="shared" si="7"/>
        <v>0</v>
      </c>
      <c r="Z18" s="12">
        <f t="shared" si="8"/>
        <v>0</v>
      </c>
      <c r="AA18" s="179">
        <f t="shared" si="2"/>
        <v>0</v>
      </c>
      <c r="AB18" s="152" t="e">
        <f t="shared" si="3"/>
        <v>#DIV/0!</v>
      </c>
    </row>
    <row r="19" spans="3:28" x14ac:dyDescent="0.35">
      <c r="C19" s="38" t="s">
        <v>6</v>
      </c>
      <c r="D19" s="131"/>
      <c r="E19" s="29"/>
      <c r="F19" s="84"/>
      <c r="G19" s="18">
        <f>SUM(G20:G23)</f>
        <v>0</v>
      </c>
      <c r="H19" s="105">
        <f>+'Budget S1'!H19</f>
        <v>0</v>
      </c>
      <c r="I19" s="172">
        <f>+'Budget S2'!H19</f>
        <v>0</v>
      </c>
      <c r="J19" s="10">
        <f>+'Budget S3'!H19</f>
        <v>0</v>
      </c>
      <c r="K19" s="18">
        <f t="shared" ref="K19:S19" si="10">SUM(K20:K23)</f>
        <v>0</v>
      </c>
      <c r="L19" s="10">
        <f>+'Budget S1'!J19</f>
        <v>0</v>
      </c>
      <c r="M19" s="172">
        <f>+'Budget S2'!J19</f>
        <v>0</v>
      </c>
      <c r="N19" s="10">
        <f>+'Budget S3'!J19</f>
        <v>0</v>
      </c>
      <c r="O19" s="18">
        <f t="shared" si="10"/>
        <v>0</v>
      </c>
      <c r="P19" s="10">
        <f>+'Budget S1'!L19</f>
        <v>0</v>
      </c>
      <c r="Q19" s="172">
        <f>+'Budget S2'!L19</f>
        <v>0</v>
      </c>
      <c r="R19" s="10">
        <f>+'Budget S3'!L19</f>
        <v>0</v>
      </c>
      <c r="S19" s="18">
        <f t="shared" si="10"/>
        <v>0</v>
      </c>
      <c r="T19" s="10">
        <f>+'Budget S1'!N19</f>
        <v>0</v>
      </c>
      <c r="U19" s="172">
        <f>+'Budget S2'!N19</f>
        <v>0</v>
      </c>
      <c r="V19" s="10">
        <f>+'Budget S3'!N19</f>
        <v>0</v>
      </c>
      <c r="W19" s="18">
        <f t="shared" si="5"/>
        <v>0</v>
      </c>
      <c r="X19" s="10">
        <f t="shared" si="6"/>
        <v>0</v>
      </c>
      <c r="Y19" s="172">
        <f t="shared" si="7"/>
        <v>0</v>
      </c>
      <c r="Z19" s="10">
        <f t="shared" si="8"/>
        <v>0</v>
      </c>
      <c r="AA19" s="178">
        <f t="shared" si="2"/>
        <v>0</v>
      </c>
      <c r="AB19" s="152" t="e">
        <f t="shared" si="3"/>
        <v>#DIV/0!</v>
      </c>
    </row>
    <row r="20" spans="3:28" x14ac:dyDescent="0.35">
      <c r="C20" s="39" t="s">
        <v>36</v>
      </c>
      <c r="D20" s="147" t="s">
        <v>29</v>
      </c>
      <c r="E20" s="120"/>
      <c r="F20" s="127"/>
      <c r="G20" s="122"/>
      <c r="H20" s="64">
        <f>+'Budget S1'!H20</f>
        <v>0</v>
      </c>
      <c r="I20" s="174">
        <f>+'Budget S2'!H20</f>
        <v>0</v>
      </c>
      <c r="J20" s="12">
        <f>+'Budget S3'!H20</f>
        <v>0</v>
      </c>
      <c r="K20" s="122"/>
      <c r="L20" s="12">
        <f>+'Budget S1'!J20</f>
        <v>0</v>
      </c>
      <c r="M20" s="174">
        <f>+'Budget S2'!J20</f>
        <v>0</v>
      </c>
      <c r="N20" s="12">
        <f>+'Budget S3'!J20</f>
        <v>0</v>
      </c>
      <c r="O20" s="122"/>
      <c r="P20" s="12">
        <f>+'Budget S1'!L20</f>
        <v>0</v>
      </c>
      <c r="Q20" s="174">
        <f>+'Budget S2'!L20</f>
        <v>0</v>
      </c>
      <c r="R20" s="12">
        <f>+'Budget S3'!L20</f>
        <v>0</v>
      </c>
      <c r="S20" s="122"/>
      <c r="T20" s="12">
        <f>+'Budget S1'!N20</f>
        <v>0</v>
      </c>
      <c r="U20" s="174">
        <f>+'Budget S2'!N20</f>
        <v>0</v>
      </c>
      <c r="V20" s="12">
        <f>+'Budget S3'!N20</f>
        <v>0</v>
      </c>
      <c r="W20" s="25">
        <f t="shared" si="5"/>
        <v>0</v>
      </c>
      <c r="X20" s="12">
        <f t="shared" si="6"/>
        <v>0</v>
      </c>
      <c r="Y20" s="174">
        <f t="shared" si="7"/>
        <v>0</v>
      </c>
      <c r="Z20" s="12">
        <f t="shared" si="8"/>
        <v>0</v>
      </c>
      <c r="AA20" s="179">
        <f t="shared" si="2"/>
        <v>0</v>
      </c>
      <c r="AB20" s="152" t="e">
        <f t="shared" si="3"/>
        <v>#DIV/0!</v>
      </c>
    </row>
    <row r="21" spans="3:28" x14ac:dyDescent="0.35">
      <c r="C21" s="39" t="s">
        <v>37</v>
      </c>
      <c r="D21" s="147" t="s">
        <v>29</v>
      </c>
      <c r="E21" s="120"/>
      <c r="F21" s="127"/>
      <c r="G21" s="122"/>
      <c r="H21" s="64">
        <f>+'Budget S1'!H21</f>
        <v>0</v>
      </c>
      <c r="I21" s="174">
        <f>+'Budget S2'!H21</f>
        <v>0</v>
      </c>
      <c r="J21" s="12">
        <f>+'Budget S3'!H21</f>
        <v>0</v>
      </c>
      <c r="K21" s="122"/>
      <c r="L21" s="12">
        <f>+'Budget S1'!J21</f>
        <v>0</v>
      </c>
      <c r="M21" s="174">
        <f>+'Budget S2'!J21</f>
        <v>0</v>
      </c>
      <c r="N21" s="12">
        <f>+'Budget S3'!J21</f>
        <v>0</v>
      </c>
      <c r="O21" s="122"/>
      <c r="P21" s="12">
        <f>+'Budget S1'!L21</f>
        <v>0</v>
      </c>
      <c r="Q21" s="174">
        <f>+'Budget S2'!L21</f>
        <v>0</v>
      </c>
      <c r="R21" s="12">
        <f>+'Budget S3'!L21</f>
        <v>0</v>
      </c>
      <c r="S21" s="122"/>
      <c r="T21" s="12">
        <f>+'Budget S1'!N21</f>
        <v>0</v>
      </c>
      <c r="U21" s="174">
        <f>+'Budget S2'!N21</f>
        <v>0</v>
      </c>
      <c r="V21" s="12">
        <f>+'Budget S3'!N21</f>
        <v>0</v>
      </c>
      <c r="W21" s="25">
        <f t="shared" si="5"/>
        <v>0</v>
      </c>
      <c r="X21" s="12">
        <f t="shared" si="6"/>
        <v>0</v>
      </c>
      <c r="Y21" s="174">
        <f t="shared" si="7"/>
        <v>0</v>
      </c>
      <c r="Z21" s="12">
        <f t="shared" si="8"/>
        <v>0</v>
      </c>
      <c r="AA21" s="179">
        <f t="shared" si="2"/>
        <v>0</v>
      </c>
      <c r="AB21" s="152" t="e">
        <f t="shared" si="3"/>
        <v>#DIV/0!</v>
      </c>
    </row>
    <row r="22" spans="3:28" x14ac:dyDescent="0.35">
      <c r="C22" s="39" t="s">
        <v>38</v>
      </c>
      <c r="D22" s="147" t="s">
        <v>30</v>
      </c>
      <c r="E22" s="120"/>
      <c r="F22" s="127"/>
      <c r="G22" s="122"/>
      <c r="H22" s="64">
        <f>+'Budget S1'!H22</f>
        <v>0</v>
      </c>
      <c r="I22" s="174">
        <f>+'Budget S2'!H22</f>
        <v>0</v>
      </c>
      <c r="J22" s="12">
        <f>+'Budget S3'!H22</f>
        <v>0</v>
      </c>
      <c r="K22" s="122"/>
      <c r="L22" s="12">
        <f>+'Budget S1'!J22</f>
        <v>0</v>
      </c>
      <c r="M22" s="174">
        <f>+'Budget S2'!J22</f>
        <v>0</v>
      </c>
      <c r="N22" s="12">
        <f>+'Budget S3'!J22</f>
        <v>0</v>
      </c>
      <c r="O22" s="122"/>
      <c r="P22" s="12">
        <f>+'Budget S1'!L22</f>
        <v>0</v>
      </c>
      <c r="Q22" s="174">
        <f>+'Budget S2'!L22</f>
        <v>0</v>
      </c>
      <c r="R22" s="12">
        <f>+'Budget S3'!L22</f>
        <v>0</v>
      </c>
      <c r="S22" s="122"/>
      <c r="T22" s="12">
        <f>+'Budget S1'!N22</f>
        <v>0</v>
      </c>
      <c r="U22" s="174">
        <f>+'Budget S2'!N22</f>
        <v>0</v>
      </c>
      <c r="V22" s="12">
        <f>+'Budget S3'!N22</f>
        <v>0</v>
      </c>
      <c r="W22" s="25">
        <f t="shared" si="5"/>
        <v>0</v>
      </c>
      <c r="X22" s="12">
        <f t="shared" si="6"/>
        <v>0</v>
      </c>
      <c r="Y22" s="174">
        <f t="shared" si="7"/>
        <v>0</v>
      </c>
      <c r="Z22" s="12">
        <f t="shared" si="8"/>
        <v>0</v>
      </c>
      <c r="AA22" s="179">
        <f t="shared" si="2"/>
        <v>0</v>
      </c>
      <c r="AB22" s="152" t="e">
        <f t="shared" si="3"/>
        <v>#DIV/0!</v>
      </c>
    </row>
    <row r="23" spans="3:28" x14ac:dyDescent="0.35">
      <c r="C23" s="39" t="s">
        <v>24</v>
      </c>
      <c r="D23" s="147" t="s">
        <v>59</v>
      </c>
      <c r="E23" s="120"/>
      <c r="F23" s="127"/>
      <c r="G23" s="122"/>
      <c r="H23" s="64">
        <f>+'Budget S1'!H23</f>
        <v>0</v>
      </c>
      <c r="I23" s="174">
        <f>+'Budget S2'!H23</f>
        <v>0</v>
      </c>
      <c r="J23" s="12">
        <f>+'Budget S3'!H23</f>
        <v>0</v>
      </c>
      <c r="K23" s="122"/>
      <c r="L23" s="12">
        <f>+'Budget S1'!J23</f>
        <v>0</v>
      </c>
      <c r="M23" s="174">
        <f>+'Budget S2'!J23</f>
        <v>0</v>
      </c>
      <c r="N23" s="12">
        <f>+'Budget S3'!J23</f>
        <v>0</v>
      </c>
      <c r="O23" s="122"/>
      <c r="P23" s="12">
        <f>+'Budget S1'!L23</f>
        <v>0</v>
      </c>
      <c r="Q23" s="174">
        <f>+'Budget S2'!L23</f>
        <v>0</v>
      </c>
      <c r="R23" s="12">
        <f>+'Budget S3'!L23</f>
        <v>0</v>
      </c>
      <c r="S23" s="122"/>
      <c r="T23" s="12">
        <f>+'Budget S1'!N23</f>
        <v>0</v>
      </c>
      <c r="U23" s="174">
        <f>+'Budget S2'!N23</f>
        <v>0</v>
      </c>
      <c r="V23" s="12">
        <f>+'Budget S3'!N23</f>
        <v>0</v>
      </c>
      <c r="W23" s="25">
        <f t="shared" si="5"/>
        <v>0</v>
      </c>
      <c r="X23" s="12">
        <f t="shared" si="6"/>
        <v>0</v>
      </c>
      <c r="Y23" s="174">
        <f t="shared" si="7"/>
        <v>0</v>
      </c>
      <c r="Z23" s="12">
        <f t="shared" si="8"/>
        <v>0</v>
      </c>
      <c r="AA23" s="179">
        <f t="shared" si="2"/>
        <v>0</v>
      </c>
      <c r="AB23" s="152" t="e">
        <f t="shared" si="3"/>
        <v>#DIV/0!</v>
      </c>
    </row>
    <row r="24" spans="3:28" x14ac:dyDescent="0.35">
      <c r="C24" s="37" t="s">
        <v>12</v>
      </c>
      <c r="D24" s="132"/>
      <c r="E24" s="27"/>
      <c r="F24" s="83"/>
      <c r="G24" s="16">
        <f>SUM(G25:G26)</f>
        <v>0</v>
      </c>
      <c r="H24" s="9">
        <f>+'Budget S1'!H24</f>
        <v>0</v>
      </c>
      <c r="I24" s="171">
        <f>+'Budget S2'!H24</f>
        <v>0</v>
      </c>
      <c r="J24" s="9">
        <f>+'Budget S3'!H24</f>
        <v>0</v>
      </c>
      <c r="K24" s="16">
        <f t="shared" ref="K24:S24" si="11">SUM(K25:K26)</f>
        <v>0</v>
      </c>
      <c r="L24" s="9">
        <f>+'Budget S1'!J24</f>
        <v>0</v>
      </c>
      <c r="M24" s="171">
        <f>+'Budget S2'!J24</f>
        <v>0</v>
      </c>
      <c r="N24" s="9">
        <f>+'Budget S3'!J24</f>
        <v>0</v>
      </c>
      <c r="O24" s="16">
        <f t="shared" si="11"/>
        <v>0</v>
      </c>
      <c r="P24" s="9">
        <f>+'Budget S1'!L24</f>
        <v>0</v>
      </c>
      <c r="Q24" s="171">
        <f>+'Budget S2'!L24</f>
        <v>0</v>
      </c>
      <c r="R24" s="9">
        <f>+'Budget S3'!L24</f>
        <v>0</v>
      </c>
      <c r="S24" s="16">
        <f t="shared" si="11"/>
        <v>0</v>
      </c>
      <c r="T24" s="9">
        <f>+'Budget S1'!N24</f>
        <v>0</v>
      </c>
      <c r="U24" s="171">
        <f>+'Budget S2'!N24</f>
        <v>0</v>
      </c>
      <c r="V24" s="9">
        <f>+'Budget S3'!N24</f>
        <v>0</v>
      </c>
      <c r="W24" s="16">
        <f t="shared" si="5"/>
        <v>0</v>
      </c>
      <c r="X24" s="9">
        <f t="shared" si="6"/>
        <v>0</v>
      </c>
      <c r="Y24" s="171">
        <f t="shared" si="7"/>
        <v>0</v>
      </c>
      <c r="Z24" s="9">
        <f t="shared" si="8"/>
        <v>0</v>
      </c>
      <c r="AA24" s="177">
        <f t="shared" si="2"/>
        <v>0</v>
      </c>
      <c r="AB24" s="152" t="e">
        <f t="shared" si="3"/>
        <v>#DIV/0!</v>
      </c>
    </row>
    <row r="25" spans="3:28" x14ac:dyDescent="0.35">
      <c r="C25" s="39" t="s">
        <v>14</v>
      </c>
      <c r="D25" s="147" t="s">
        <v>31</v>
      </c>
      <c r="E25" s="120"/>
      <c r="F25" s="127"/>
      <c r="G25" s="122"/>
      <c r="H25" s="64">
        <f>+'Budget S1'!H25</f>
        <v>0</v>
      </c>
      <c r="I25" s="174">
        <f>+'Budget S2'!H25</f>
        <v>0</v>
      </c>
      <c r="J25" s="12">
        <f>+'Budget S3'!H25</f>
        <v>0</v>
      </c>
      <c r="K25" s="122"/>
      <c r="L25" s="12">
        <f>+'Budget S1'!J25</f>
        <v>0</v>
      </c>
      <c r="M25" s="174">
        <f>+'Budget S2'!J25</f>
        <v>0</v>
      </c>
      <c r="N25" s="12">
        <f>+'Budget S3'!J25</f>
        <v>0</v>
      </c>
      <c r="O25" s="122"/>
      <c r="P25" s="12">
        <f>+'Budget S1'!L25</f>
        <v>0</v>
      </c>
      <c r="Q25" s="174">
        <f>+'Budget S2'!L25</f>
        <v>0</v>
      </c>
      <c r="R25" s="12">
        <f>+'Budget S3'!L25</f>
        <v>0</v>
      </c>
      <c r="S25" s="122"/>
      <c r="T25" s="12">
        <f>+'Budget S1'!N25</f>
        <v>0</v>
      </c>
      <c r="U25" s="174">
        <f>+'Budget S2'!N25</f>
        <v>0</v>
      </c>
      <c r="V25" s="12">
        <f>+'Budget S3'!N25</f>
        <v>0</v>
      </c>
      <c r="W25" s="25">
        <f t="shared" si="5"/>
        <v>0</v>
      </c>
      <c r="X25" s="12">
        <f t="shared" si="6"/>
        <v>0</v>
      </c>
      <c r="Y25" s="174">
        <f t="shared" si="7"/>
        <v>0</v>
      </c>
      <c r="Z25" s="12">
        <f t="shared" si="8"/>
        <v>0</v>
      </c>
      <c r="AA25" s="179">
        <f t="shared" si="2"/>
        <v>0</v>
      </c>
      <c r="AB25" s="152" t="e">
        <f t="shared" si="3"/>
        <v>#DIV/0!</v>
      </c>
    </row>
    <row r="26" spans="3:28" x14ac:dyDescent="0.35">
      <c r="C26" s="39" t="s">
        <v>13</v>
      </c>
      <c r="D26" s="147" t="s">
        <v>59</v>
      </c>
      <c r="E26" s="120"/>
      <c r="F26" s="127"/>
      <c r="G26" s="122"/>
      <c r="H26" s="64">
        <f>+'Budget S1'!H26</f>
        <v>0</v>
      </c>
      <c r="I26" s="174">
        <f>+'Budget S2'!H26</f>
        <v>0</v>
      </c>
      <c r="J26" s="12">
        <f>+'Budget S3'!H26</f>
        <v>0</v>
      </c>
      <c r="K26" s="122"/>
      <c r="L26" s="12">
        <f>+'Budget S1'!J26</f>
        <v>0</v>
      </c>
      <c r="M26" s="174">
        <f>+'Budget S2'!J26</f>
        <v>0</v>
      </c>
      <c r="N26" s="12">
        <f>+'Budget S3'!J26</f>
        <v>0</v>
      </c>
      <c r="O26" s="122"/>
      <c r="P26" s="12">
        <f>+'Budget S1'!L26</f>
        <v>0</v>
      </c>
      <c r="Q26" s="174">
        <f>+'Budget S2'!L26</f>
        <v>0</v>
      </c>
      <c r="R26" s="12">
        <f>+'Budget S3'!L26</f>
        <v>0</v>
      </c>
      <c r="S26" s="122"/>
      <c r="T26" s="12">
        <f>+'Budget S1'!N26</f>
        <v>0</v>
      </c>
      <c r="U26" s="174">
        <f>+'Budget S2'!N26</f>
        <v>0</v>
      </c>
      <c r="V26" s="12">
        <f>+'Budget S3'!N26</f>
        <v>0</v>
      </c>
      <c r="W26" s="25">
        <f t="shared" si="5"/>
        <v>0</v>
      </c>
      <c r="X26" s="12">
        <f t="shared" si="6"/>
        <v>0</v>
      </c>
      <c r="Y26" s="174">
        <f t="shared" si="7"/>
        <v>0</v>
      </c>
      <c r="Z26" s="12">
        <f t="shared" si="8"/>
        <v>0</v>
      </c>
      <c r="AA26" s="179">
        <f t="shared" si="2"/>
        <v>0</v>
      </c>
      <c r="AB26" s="152" t="e">
        <f t="shared" si="3"/>
        <v>#DIV/0!</v>
      </c>
    </row>
    <row r="27" spans="3:28" x14ac:dyDescent="0.35">
      <c r="C27" s="37" t="s">
        <v>15</v>
      </c>
      <c r="D27" s="132"/>
      <c r="E27" s="27"/>
      <c r="F27" s="83"/>
      <c r="G27" s="16">
        <f>SUM(G28:G32)</f>
        <v>0</v>
      </c>
      <c r="H27" s="9">
        <f>+'Budget S1'!H27</f>
        <v>0</v>
      </c>
      <c r="I27" s="171">
        <f>+'Budget S2'!H27</f>
        <v>0</v>
      </c>
      <c r="J27" s="9">
        <f>+'Budget S3'!H27</f>
        <v>0</v>
      </c>
      <c r="K27" s="16">
        <f t="shared" ref="K27:S27" si="12">SUM(K28:K32)</f>
        <v>0</v>
      </c>
      <c r="L27" s="9">
        <f>+'Budget S1'!J27</f>
        <v>0</v>
      </c>
      <c r="M27" s="171">
        <f>+'Budget S2'!J27</f>
        <v>0</v>
      </c>
      <c r="N27" s="9">
        <f>+'Budget S3'!J27</f>
        <v>0</v>
      </c>
      <c r="O27" s="16">
        <f t="shared" si="12"/>
        <v>0</v>
      </c>
      <c r="P27" s="9">
        <f>+'Budget S1'!L27</f>
        <v>0</v>
      </c>
      <c r="Q27" s="171">
        <f>+'Budget S2'!L27</f>
        <v>0</v>
      </c>
      <c r="R27" s="9">
        <f>+'Budget S3'!L27</f>
        <v>0</v>
      </c>
      <c r="S27" s="16">
        <f t="shared" si="12"/>
        <v>0</v>
      </c>
      <c r="T27" s="9">
        <f>+'Budget S1'!N27</f>
        <v>0</v>
      </c>
      <c r="U27" s="171">
        <f>+'Budget S2'!N27</f>
        <v>0</v>
      </c>
      <c r="V27" s="9">
        <f>+'Budget S3'!N27</f>
        <v>0</v>
      </c>
      <c r="W27" s="16">
        <f t="shared" si="5"/>
        <v>0</v>
      </c>
      <c r="X27" s="9">
        <f t="shared" si="6"/>
        <v>0</v>
      </c>
      <c r="Y27" s="171">
        <f t="shared" si="7"/>
        <v>0</v>
      </c>
      <c r="Z27" s="9">
        <f t="shared" si="8"/>
        <v>0</v>
      </c>
      <c r="AA27" s="177">
        <f t="shared" si="2"/>
        <v>0</v>
      </c>
      <c r="AB27" s="152" t="e">
        <f t="shared" si="3"/>
        <v>#DIV/0!</v>
      </c>
    </row>
    <row r="28" spans="3:28" x14ac:dyDescent="0.35">
      <c r="C28" s="39" t="s">
        <v>39</v>
      </c>
      <c r="D28" s="147" t="s">
        <v>29</v>
      </c>
      <c r="E28" s="120"/>
      <c r="F28" s="127"/>
      <c r="G28" s="122"/>
      <c r="H28" s="64">
        <f>+'Budget S1'!H28</f>
        <v>0</v>
      </c>
      <c r="I28" s="174">
        <f>+'Budget S2'!H28</f>
        <v>0</v>
      </c>
      <c r="J28" s="12">
        <f>+'Budget S3'!H28</f>
        <v>0</v>
      </c>
      <c r="K28" s="122"/>
      <c r="L28" s="12">
        <f>+'Budget S1'!J28</f>
        <v>0</v>
      </c>
      <c r="M28" s="174">
        <f>+'Budget S2'!J28</f>
        <v>0</v>
      </c>
      <c r="N28" s="12">
        <f>+'Budget S3'!J28</f>
        <v>0</v>
      </c>
      <c r="O28" s="122"/>
      <c r="P28" s="12">
        <f>+'Budget S1'!L28</f>
        <v>0</v>
      </c>
      <c r="Q28" s="174">
        <f>+'Budget S2'!L28</f>
        <v>0</v>
      </c>
      <c r="R28" s="12">
        <f>+'Budget S3'!L28</f>
        <v>0</v>
      </c>
      <c r="S28" s="122"/>
      <c r="T28" s="12">
        <f>+'Budget S1'!N28</f>
        <v>0</v>
      </c>
      <c r="U28" s="174">
        <f>+'Budget S2'!N28</f>
        <v>0</v>
      </c>
      <c r="V28" s="12">
        <f>+'Budget S3'!N28</f>
        <v>0</v>
      </c>
      <c r="W28" s="25">
        <f t="shared" si="5"/>
        <v>0</v>
      </c>
      <c r="X28" s="12">
        <f t="shared" si="6"/>
        <v>0</v>
      </c>
      <c r="Y28" s="174">
        <f t="shared" si="7"/>
        <v>0</v>
      </c>
      <c r="Z28" s="12">
        <f t="shared" si="8"/>
        <v>0</v>
      </c>
      <c r="AA28" s="179">
        <f t="shared" si="2"/>
        <v>0</v>
      </c>
      <c r="AB28" s="152" t="e">
        <f t="shared" si="3"/>
        <v>#DIV/0!</v>
      </c>
    </row>
    <row r="29" spans="3:28" x14ac:dyDescent="0.35">
      <c r="C29" s="39" t="s">
        <v>40</v>
      </c>
      <c r="D29" s="147" t="s">
        <v>30</v>
      </c>
      <c r="E29" s="120"/>
      <c r="F29" s="127"/>
      <c r="G29" s="122"/>
      <c r="H29" s="64">
        <f>+'Budget S1'!H29</f>
        <v>0</v>
      </c>
      <c r="I29" s="174">
        <f>+'Budget S2'!H29</f>
        <v>0</v>
      </c>
      <c r="J29" s="12">
        <f>+'Budget S3'!H29</f>
        <v>0</v>
      </c>
      <c r="K29" s="122"/>
      <c r="L29" s="12">
        <f>+'Budget S1'!J29</f>
        <v>0</v>
      </c>
      <c r="M29" s="174">
        <f>+'Budget S2'!J29</f>
        <v>0</v>
      </c>
      <c r="N29" s="12">
        <f>+'Budget S3'!J29</f>
        <v>0</v>
      </c>
      <c r="O29" s="122"/>
      <c r="P29" s="12">
        <f>+'Budget S1'!L29</f>
        <v>0</v>
      </c>
      <c r="Q29" s="174">
        <f>+'Budget S2'!L29</f>
        <v>0</v>
      </c>
      <c r="R29" s="12">
        <f>+'Budget S3'!L29</f>
        <v>0</v>
      </c>
      <c r="S29" s="122"/>
      <c r="T29" s="12">
        <f>+'Budget S1'!N29</f>
        <v>0</v>
      </c>
      <c r="U29" s="174">
        <f>+'Budget S2'!N29</f>
        <v>0</v>
      </c>
      <c r="V29" s="12">
        <f>+'Budget S3'!N29</f>
        <v>0</v>
      </c>
      <c r="W29" s="25">
        <f t="shared" si="5"/>
        <v>0</v>
      </c>
      <c r="X29" s="12">
        <f t="shared" si="6"/>
        <v>0</v>
      </c>
      <c r="Y29" s="174">
        <f t="shared" si="7"/>
        <v>0</v>
      </c>
      <c r="Z29" s="12">
        <f t="shared" si="8"/>
        <v>0</v>
      </c>
      <c r="AA29" s="179">
        <f t="shared" si="2"/>
        <v>0</v>
      </c>
      <c r="AB29" s="152" t="e">
        <f t="shared" si="3"/>
        <v>#DIV/0!</v>
      </c>
    </row>
    <row r="30" spans="3:28" x14ac:dyDescent="0.35">
      <c r="C30" s="39" t="s">
        <v>41</v>
      </c>
      <c r="D30" s="147" t="s">
        <v>29</v>
      </c>
      <c r="E30" s="120"/>
      <c r="F30" s="127"/>
      <c r="G30" s="122"/>
      <c r="H30" s="64">
        <f>+'Budget S1'!H30</f>
        <v>0</v>
      </c>
      <c r="I30" s="174">
        <f>+'Budget S2'!H30</f>
        <v>0</v>
      </c>
      <c r="J30" s="12">
        <f>+'Budget S3'!H30</f>
        <v>0</v>
      </c>
      <c r="K30" s="122"/>
      <c r="L30" s="12">
        <f>+'Budget S1'!J30</f>
        <v>0</v>
      </c>
      <c r="M30" s="174">
        <f>+'Budget S2'!J30</f>
        <v>0</v>
      </c>
      <c r="N30" s="12">
        <f>+'Budget S3'!J30</f>
        <v>0</v>
      </c>
      <c r="O30" s="122"/>
      <c r="P30" s="12">
        <f>+'Budget S1'!L30</f>
        <v>0</v>
      </c>
      <c r="Q30" s="174">
        <f>+'Budget S2'!L30</f>
        <v>0</v>
      </c>
      <c r="R30" s="12">
        <f>+'Budget S3'!L30</f>
        <v>0</v>
      </c>
      <c r="S30" s="122"/>
      <c r="T30" s="12">
        <f>+'Budget S1'!N30</f>
        <v>0</v>
      </c>
      <c r="U30" s="174">
        <f>+'Budget S2'!N30</f>
        <v>0</v>
      </c>
      <c r="V30" s="12">
        <f>+'Budget S3'!N30</f>
        <v>0</v>
      </c>
      <c r="W30" s="25">
        <f t="shared" si="5"/>
        <v>0</v>
      </c>
      <c r="X30" s="12">
        <f t="shared" si="6"/>
        <v>0</v>
      </c>
      <c r="Y30" s="174">
        <f t="shared" si="7"/>
        <v>0</v>
      </c>
      <c r="Z30" s="12">
        <f t="shared" si="8"/>
        <v>0</v>
      </c>
      <c r="AA30" s="179">
        <f t="shared" si="2"/>
        <v>0</v>
      </c>
      <c r="AB30" s="152" t="e">
        <f t="shared" si="3"/>
        <v>#DIV/0!</v>
      </c>
    </row>
    <row r="31" spans="3:28" x14ac:dyDescent="0.35">
      <c r="C31" s="39" t="s">
        <v>42</v>
      </c>
      <c r="D31" s="147" t="s">
        <v>30</v>
      </c>
      <c r="E31" s="120"/>
      <c r="F31" s="127"/>
      <c r="G31" s="122"/>
      <c r="H31" s="64">
        <f>+'Budget S1'!H31</f>
        <v>0</v>
      </c>
      <c r="I31" s="174">
        <f>+'Budget S2'!H31</f>
        <v>0</v>
      </c>
      <c r="J31" s="12">
        <f>+'Budget S3'!H31</f>
        <v>0</v>
      </c>
      <c r="K31" s="122"/>
      <c r="L31" s="12">
        <f>+'Budget S1'!J31</f>
        <v>0</v>
      </c>
      <c r="M31" s="174">
        <f>+'Budget S2'!J31</f>
        <v>0</v>
      </c>
      <c r="N31" s="12">
        <f>+'Budget S3'!J31</f>
        <v>0</v>
      </c>
      <c r="O31" s="122"/>
      <c r="P31" s="12">
        <f>+'Budget S1'!L31</f>
        <v>0</v>
      </c>
      <c r="Q31" s="174">
        <f>+'Budget S2'!L31</f>
        <v>0</v>
      </c>
      <c r="R31" s="12">
        <f>+'Budget S3'!L31</f>
        <v>0</v>
      </c>
      <c r="S31" s="122"/>
      <c r="T31" s="12">
        <f>+'Budget S1'!N31</f>
        <v>0</v>
      </c>
      <c r="U31" s="174">
        <f>+'Budget S2'!N31</f>
        <v>0</v>
      </c>
      <c r="V31" s="12">
        <f>+'Budget S3'!N31</f>
        <v>0</v>
      </c>
      <c r="W31" s="25">
        <f t="shared" si="5"/>
        <v>0</v>
      </c>
      <c r="X31" s="12">
        <f t="shared" si="6"/>
        <v>0</v>
      </c>
      <c r="Y31" s="174">
        <f t="shared" si="7"/>
        <v>0</v>
      </c>
      <c r="Z31" s="12">
        <f t="shared" si="8"/>
        <v>0</v>
      </c>
      <c r="AA31" s="179">
        <f t="shared" si="2"/>
        <v>0</v>
      </c>
      <c r="AB31" s="152" t="e">
        <f t="shared" si="3"/>
        <v>#DIV/0!</v>
      </c>
    </row>
    <row r="32" spans="3:28" x14ac:dyDescent="0.35">
      <c r="C32" s="39" t="s">
        <v>25</v>
      </c>
      <c r="D32" s="147" t="s">
        <v>59</v>
      </c>
      <c r="E32" s="120"/>
      <c r="F32" s="127"/>
      <c r="G32" s="122"/>
      <c r="H32" s="64">
        <f>+'Budget S1'!H32</f>
        <v>0</v>
      </c>
      <c r="I32" s="174">
        <f>+'Budget S2'!H32</f>
        <v>0</v>
      </c>
      <c r="J32" s="12">
        <f>+'Budget S3'!H32</f>
        <v>0</v>
      </c>
      <c r="K32" s="122"/>
      <c r="L32" s="12">
        <f>+'Budget S1'!J32</f>
        <v>0</v>
      </c>
      <c r="M32" s="174">
        <f>+'Budget S2'!J32</f>
        <v>0</v>
      </c>
      <c r="N32" s="12">
        <f>+'Budget S3'!J32</f>
        <v>0</v>
      </c>
      <c r="O32" s="122"/>
      <c r="P32" s="12">
        <f>+'Budget S1'!L32</f>
        <v>0</v>
      </c>
      <c r="Q32" s="174">
        <f>+'Budget S2'!L32</f>
        <v>0</v>
      </c>
      <c r="R32" s="12">
        <f>+'Budget S3'!L32</f>
        <v>0</v>
      </c>
      <c r="S32" s="122"/>
      <c r="T32" s="12">
        <f>+'Budget S1'!N32</f>
        <v>0</v>
      </c>
      <c r="U32" s="174">
        <f>+'Budget S2'!N32</f>
        <v>0</v>
      </c>
      <c r="V32" s="12">
        <f>+'Budget S3'!N32</f>
        <v>0</v>
      </c>
      <c r="W32" s="25">
        <f t="shared" si="5"/>
        <v>0</v>
      </c>
      <c r="X32" s="12">
        <f t="shared" si="6"/>
        <v>0</v>
      </c>
      <c r="Y32" s="174">
        <f t="shared" si="7"/>
        <v>0</v>
      </c>
      <c r="Z32" s="12">
        <f t="shared" si="8"/>
        <v>0</v>
      </c>
      <c r="AA32" s="179">
        <f t="shared" si="2"/>
        <v>0</v>
      </c>
      <c r="AB32" s="152" t="e">
        <f t="shared" si="3"/>
        <v>#DIV/0!</v>
      </c>
    </row>
    <row r="33" spans="3:28" x14ac:dyDescent="0.35">
      <c r="C33" s="37" t="s">
        <v>16</v>
      </c>
      <c r="D33" s="132"/>
      <c r="E33" s="27"/>
      <c r="F33" s="83"/>
      <c r="G33" s="16">
        <f>SUM(G34:G37)</f>
        <v>0</v>
      </c>
      <c r="H33" s="9">
        <f>+'Budget S1'!H33</f>
        <v>0</v>
      </c>
      <c r="I33" s="171">
        <f>+'Budget S2'!H33</f>
        <v>0</v>
      </c>
      <c r="J33" s="9">
        <f>+'Budget S3'!H33</f>
        <v>0</v>
      </c>
      <c r="K33" s="16">
        <f t="shared" ref="K33:S33" si="13">SUM(K34:K37)</f>
        <v>0</v>
      </c>
      <c r="L33" s="9">
        <f>+'Budget S1'!J33</f>
        <v>0</v>
      </c>
      <c r="M33" s="171">
        <f>+'Budget S2'!J33</f>
        <v>0</v>
      </c>
      <c r="N33" s="9">
        <f>+'Budget S3'!J33</f>
        <v>0</v>
      </c>
      <c r="O33" s="16">
        <f t="shared" si="13"/>
        <v>0</v>
      </c>
      <c r="P33" s="9">
        <f>+'Budget S1'!L33</f>
        <v>0</v>
      </c>
      <c r="Q33" s="171">
        <f>+'Budget S2'!L33</f>
        <v>0</v>
      </c>
      <c r="R33" s="9">
        <f>+'Budget S3'!L33</f>
        <v>0</v>
      </c>
      <c r="S33" s="16">
        <f t="shared" si="13"/>
        <v>0</v>
      </c>
      <c r="T33" s="9">
        <f>+'Budget S1'!N33</f>
        <v>0</v>
      </c>
      <c r="U33" s="171">
        <f>+'Budget S2'!N33</f>
        <v>0</v>
      </c>
      <c r="V33" s="9">
        <f>+'Budget S3'!N33</f>
        <v>0</v>
      </c>
      <c r="W33" s="16">
        <f t="shared" si="5"/>
        <v>0</v>
      </c>
      <c r="X33" s="9">
        <f t="shared" si="6"/>
        <v>0</v>
      </c>
      <c r="Y33" s="171">
        <f t="shared" si="7"/>
        <v>0</v>
      </c>
      <c r="Z33" s="9">
        <f t="shared" si="8"/>
        <v>0</v>
      </c>
      <c r="AA33" s="177">
        <f t="shared" si="2"/>
        <v>0</v>
      </c>
      <c r="AB33" s="152" t="e">
        <f t="shared" si="3"/>
        <v>#DIV/0!</v>
      </c>
    </row>
    <row r="34" spans="3:28" x14ac:dyDescent="0.35">
      <c r="C34" s="41" t="s">
        <v>43</v>
      </c>
      <c r="D34" s="149" t="s">
        <v>31</v>
      </c>
      <c r="E34" s="120"/>
      <c r="F34" s="127"/>
      <c r="G34" s="122"/>
      <c r="H34" s="64">
        <f>+'Budget S1'!H34</f>
        <v>0</v>
      </c>
      <c r="I34" s="174">
        <f>+'Budget S2'!H34</f>
        <v>0</v>
      </c>
      <c r="J34" s="12">
        <f>+'Budget S3'!H34</f>
        <v>0</v>
      </c>
      <c r="K34" s="122"/>
      <c r="L34" s="12">
        <f>+'Budget S1'!J34</f>
        <v>0</v>
      </c>
      <c r="M34" s="174">
        <f>+'Budget S2'!J34</f>
        <v>0</v>
      </c>
      <c r="N34" s="12">
        <f>+'Budget S3'!J34</f>
        <v>0</v>
      </c>
      <c r="O34" s="122"/>
      <c r="P34" s="12">
        <f>+'Budget S1'!L34</f>
        <v>0</v>
      </c>
      <c r="Q34" s="174">
        <f>+'Budget S2'!L34</f>
        <v>0</v>
      </c>
      <c r="R34" s="12">
        <f>+'Budget S3'!L34</f>
        <v>0</v>
      </c>
      <c r="S34" s="122"/>
      <c r="T34" s="12">
        <f>+'Budget S1'!N34</f>
        <v>0</v>
      </c>
      <c r="U34" s="174">
        <f>+'Budget S2'!N34</f>
        <v>0</v>
      </c>
      <c r="V34" s="12">
        <f>+'Budget S3'!N34</f>
        <v>0</v>
      </c>
      <c r="W34" s="25">
        <f t="shared" si="5"/>
        <v>0</v>
      </c>
      <c r="X34" s="12">
        <f t="shared" si="6"/>
        <v>0</v>
      </c>
      <c r="Y34" s="174">
        <f t="shared" si="7"/>
        <v>0</v>
      </c>
      <c r="Z34" s="12">
        <f t="shared" si="8"/>
        <v>0</v>
      </c>
      <c r="AA34" s="179">
        <f t="shared" si="2"/>
        <v>0</v>
      </c>
      <c r="AB34" s="152" t="e">
        <f t="shared" si="3"/>
        <v>#DIV/0!</v>
      </c>
    </row>
    <row r="35" spans="3:28" x14ac:dyDescent="0.35">
      <c r="C35" s="39" t="s">
        <v>44</v>
      </c>
      <c r="D35" s="147" t="s">
        <v>31</v>
      </c>
      <c r="E35" s="120"/>
      <c r="F35" s="127"/>
      <c r="G35" s="122"/>
      <c r="H35" s="64">
        <f>+'Budget S1'!H35</f>
        <v>0</v>
      </c>
      <c r="I35" s="174">
        <f>+'Budget S2'!H35</f>
        <v>0</v>
      </c>
      <c r="J35" s="12">
        <f>+'Budget S3'!H35</f>
        <v>0</v>
      </c>
      <c r="K35" s="122"/>
      <c r="L35" s="12">
        <f>+'Budget S1'!J35</f>
        <v>0</v>
      </c>
      <c r="M35" s="174">
        <f>+'Budget S2'!J35</f>
        <v>0</v>
      </c>
      <c r="N35" s="12">
        <f>+'Budget S3'!J35</f>
        <v>0</v>
      </c>
      <c r="O35" s="122"/>
      <c r="P35" s="12">
        <f>+'Budget S1'!L35</f>
        <v>0</v>
      </c>
      <c r="Q35" s="174">
        <f>+'Budget S2'!L35</f>
        <v>0</v>
      </c>
      <c r="R35" s="12">
        <f>+'Budget S3'!L35</f>
        <v>0</v>
      </c>
      <c r="S35" s="122"/>
      <c r="T35" s="12">
        <f>+'Budget S1'!N35</f>
        <v>0</v>
      </c>
      <c r="U35" s="174">
        <f>+'Budget S2'!N35</f>
        <v>0</v>
      </c>
      <c r="V35" s="12">
        <f>+'Budget S3'!N35</f>
        <v>0</v>
      </c>
      <c r="W35" s="25">
        <f t="shared" si="5"/>
        <v>0</v>
      </c>
      <c r="X35" s="12">
        <f t="shared" si="6"/>
        <v>0</v>
      </c>
      <c r="Y35" s="174">
        <f t="shared" si="7"/>
        <v>0</v>
      </c>
      <c r="Z35" s="12">
        <f t="shared" si="8"/>
        <v>0</v>
      </c>
      <c r="AA35" s="179">
        <f t="shared" si="2"/>
        <v>0</v>
      </c>
      <c r="AB35" s="152" t="e">
        <f t="shared" si="3"/>
        <v>#DIV/0!</v>
      </c>
    </row>
    <row r="36" spans="3:28" x14ac:dyDescent="0.35">
      <c r="C36" s="39" t="s">
        <v>79</v>
      </c>
      <c r="D36" s="147" t="s">
        <v>31</v>
      </c>
      <c r="E36" s="120"/>
      <c r="F36" s="127"/>
      <c r="G36" s="122"/>
      <c r="H36" s="64">
        <f>+'Budget S1'!H36</f>
        <v>0</v>
      </c>
      <c r="I36" s="174">
        <f>+'Budget S2'!H36</f>
        <v>0</v>
      </c>
      <c r="J36" s="12">
        <f>+'Budget S3'!H36</f>
        <v>0</v>
      </c>
      <c r="K36" s="122"/>
      <c r="L36" s="12">
        <f>+'Budget S1'!J36</f>
        <v>0</v>
      </c>
      <c r="M36" s="174">
        <f>+'Budget S2'!J36</f>
        <v>0</v>
      </c>
      <c r="N36" s="12">
        <f>+'Budget S3'!J36</f>
        <v>0</v>
      </c>
      <c r="O36" s="122"/>
      <c r="P36" s="12">
        <f>+'Budget S1'!L36</f>
        <v>0</v>
      </c>
      <c r="Q36" s="174">
        <f>+'Budget S2'!L36</f>
        <v>0</v>
      </c>
      <c r="R36" s="12">
        <f>+'Budget S3'!L36</f>
        <v>0</v>
      </c>
      <c r="S36" s="122"/>
      <c r="T36" s="12">
        <f>+'Budget S1'!N36</f>
        <v>0</v>
      </c>
      <c r="U36" s="174">
        <f>+'Budget S2'!N36</f>
        <v>0</v>
      </c>
      <c r="V36" s="12">
        <f>+'Budget S3'!N36</f>
        <v>0</v>
      </c>
      <c r="W36" s="25">
        <f t="shared" si="5"/>
        <v>0</v>
      </c>
      <c r="X36" s="12">
        <f t="shared" si="6"/>
        <v>0</v>
      </c>
      <c r="Y36" s="174">
        <f t="shared" si="7"/>
        <v>0</v>
      </c>
      <c r="Z36" s="12">
        <f t="shared" si="8"/>
        <v>0</v>
      </c>
      <c r="AA36" s="179">
        <f t="shared" si="2"/>
        <v>0</v>
      </c>
      <c r="AB36" s="152" t="e">
        <f t="shared" si="3"/>
        <v>#DIV/0!</v>
      </c>
    </row>
    <row r="37" spans="3:28" x14ac:dyDescent="0.35">
      <c r="C37" s="39" t="s">
        <v>80</v>
      </c>
      <c r="D37" s="147" t="s">
        <v>31</v>
      </c>
      <c r="E37" s="120"/>
      <c r="F37" s="127"/>
      <c r="G37" s="122"/>
      <c r="H37" s="64">
        <f>+'Budget S1'!H37</f>
        <v>0</v>
      </c>
      <c r="I37" s="174">
        <f>+'Budget S2'!H37</f>
        <v>0</v>
      </c>
      <c r="J37" s="12">
        <f>+'Budget S3'!H37</f>
        <v>0</v>
      </c>
      <c r="K37" s="122"/>
      <c r="L37" s="12">
        <f>+'Budget S1'!J37</f>
        <v>0</v>
      </c>
      <c r="M37" s="174">
        <f>+'Budget S2'!J37</f>
        <v>0</v>
      </c>
      <c r="N37" s="12">
        <f>+'Budget S3'!J37</f>
        <v>0</v>
      </c>
      <c r="O37" s="122"/>
      <c r="P37" s="12">
        <f>+'Budget S1'!L37</f>
        <v>0</v>
      </c>
      <c r="Q37" s="174">
        <f>+'Budget S2'!L37</f>
        <v>0</v>
      </c>
      <c r="R37" s="12">
        <f>+'Budget S3'!L37</f>
        <v>0</v>
      </c>
      <c r="S37" s="122"/>
      <c r="T37" s="12">
        <f>+'Budget S1'!N37</f>
        <v>0</v>
      </c>
      <c r="U37" s="174">
        <f>+'Budget S2'!N37</f>
        <v>0</v>
      </c>
      <c r="V37" s="12">
        <f>+'Budget S3'!N37</f>
        <v>0</v>
      </c>
      <c r="W37" s="25">
        <f t="shared" si="5"/>
        <v>0</v>
      </c>
      <c r="X37" s="12">
        <f t="shared" si="6"/>
        <v>0</v>
      </c>
      <c r="Y37" s="174">
        <f t="shared" si="7"/>
        <v>0</v>
      </c>
      <c r="Z37" s="12">
        <f t="shared" si="8"/>
        <v>0</v>
      </c>
      <c r="AA37" s="179">
        <f t="shared" si="2"/>
        <v>0</v>
      </c>
      <c r="AB37" s="152" t="e">
        <f t="shared" si="3"/>
        <v>#DIV/0!</v>
      </c>
    </row>
    <row r="38" spans="3:28" x14ac:dyDescent="0.35">
      <c r="C38" s="37" t="s">
        <v>17</v>
      </c>
      <c r="D38" s="132"/>
      <c r="E38" s="27"/>
      <c r="F38" s="83"/>
      <c r="G38" s="16">
        <f>SUM(G39:G43)</f>
        <v>0</v>
      </c>
      <c r="H38" s="9">
        <f>+'Budget S1'!H38</f>
        <v>0</v>
      </c>
      <c r="I38" s="171">
        <f>+'Budget S2'!H38</f>
        <v>0</v>
      </c>
      <c r="J38" s="9">
        <f>+'Budget S3'!H38</f>
        <v>0</v>
      </c>
      <c r="K38" s="16">
        <f t="shared" ref="K38:S38" si="14">SUM(K39:K43)</f>
        <v>0</v>
      </c>
      <c r="L38" s="9">
        <f>+'Budget S1'!J38</f>
        <v>0</v>
      </c>
      <c r="M38" s="171">
        <f>+'Budget S2'!J38</f>
        <v>0</v>
      </c>
      <c r="N38" s="9">
        <f>+'Budget S3'!J38</f>
        <v>0</v>
      </c>
      <c r="O38" s="16">
        <f t="shared" si="14"/>
        <v>0</v>
      </c>
      <c r="P38" s="9">
        <f>+'Budget S1'!L38</f>
        <v>0</v>
      </c>
      <c r="Q38" s="171">
        <f>+'Budget S2'!L38</f>
        <v>0</v>
      </c>
      <c r="R38" s="9">
        <f>+'Budget S3'!L38</f>
        <v>0</v>
      </c>
      <c r="S38" s="16">
        <f t="shared" si="14"/>
        <v>0</v>
      </c>
      <c r="T38" s="9">
        <f>+'Budget S1'!N38</f>
        <v>0</v>
      </c>
      <c r="U38" s="171">
        <f>+'Budget S2'!N38</f>
        <v>0</v>
      </c>
      <c r="V38" s="9">
        <f>+'Budget S3'!N38</f>
        <v>0</v>
      </c>
      <c r="W38" s="16">
        <f t="shared" si="5"/>
        <v>0</v>
      </c>
      <c r="X38" s="9">
        <f t="shared" si="6"/>
        <v>0</v>
      </c>
      <c r="Y38" s="171">
        <f t="shared" si="7"/>
        <v>0</v>
      </c>
      <c r="Z38" s="9">
        <f t="shared" si="8"/>
        <v>0</v>
      </c>
      <c r="AA38" s="177">
        <f t="shared" si="2"/>
        <v>0</v>
      </c>
      <c r="AB38" s="152" t="e">
        <f t="shared" si="3"/>
        <v>#DIV/0!</v>
      </c>
    </row>
    <row r="39" spans="3:28" x14ac:dyDescent="0.35">
      <c r="C39" s="39" t="s">
        <v>50</v>
      </c>
      <c r="D39" s="147" t="s">
        <v>30</v>
      </c>
      <c r="E39" s="120"/>
      <c r="F39" s="127"/>
      <c r="G39" s="122"/>
      <c r="H39" s="64">
        <f>+'Budget S1'!H39</f>
        <v>0</v>
      </c>
      <c r="I39" s="174">
        <f>+'Budget S2'!H39</f>
        <v>0</v>
      </c>
      <c r="J39" s="12">
        <f>+'Budget S3'!H39</f>
        <v>0</v>
      </c>
      <c r="K39" s="122"/>
      <c r="L39" s="12">
        <f>+'Budget S1'!J39</f>
        <v>0</v>
      </c>
      <c r="M39" s="174">
        <f>+'Budget S2'!J39</f>
        <v>0</v>
      </c>
      <c r="N39" s="12">
        <f>+'Budget S3'!J39</f>
        <v>0</v>
      </c>
      <c r="O39" s="122"/>
      <c r="P39" s="12">
        <f>+'Budget S1'!L39</f>
        <v>0</v>
      </c>
      <c r="Q39" s="174">
        <f>+'Budget S2'!L39</f>
        <v>0</v>
      </c>
      <c r="R39" s="12">
        <f>+'Budget S3'!L39</f>
        <v>0</v>
      </c>
      <c r="S39" s="122"/>
      <c r="T39" s="12">
        <f>+'Budget S1'!N39</f>
        <v>0</v>
      </c>
      <c r="U39" s="174">
        <f>+'Budget S2'!N39</f>
        <v>0</v>
      </c>
      <c r="V39" s="12">
        <f>+'Budget S3'!N39</f>
        <v>0</v>
      </c>
      <c r="W39" s="25">
        <f t="shared" si="5"/>
        <v>0</v>
      </c>
      <c r="X39" s="12">
        <f t="shared" si="6"/>
        <v>0</v>
      </c>
      <c r="Y39" s="174">
        <f t="shared" si="7"/>
        <v>0</v>
      </c>
      <c r="Z39" s="12">
        <f t="shared" si="8"/>
        <v>0</v>
      </c>
      <c r="AA39" s="179">
        <f t="shared" si="2"/>
        <v>0</v>
      </c>
      <c r="AB39" s="152" t="e">
        <f t="shared" si="3"/>
        <v>#DIV/0!</v>
      </c>
    </row>
    <row r="40" spans="3:28" x14ac:dyDescent="0.35">
      <c r="C40" s="39" t="s">
        <v>51</v>
      </c>
      <c r="D40" s="147" t="s">
        <v>30</v>
      </c>
      <c r="E40" s="120"/>
      <c r="F40" s="127"/>
      <c r="G40" s="122"/>
      <c r="H40" s="64">
        <f>+'Budget S1'!H40</f>
        <v>0</v>
      </c>
      <c r="I40" s="174">
        <f>+'Budget S2'!H40</f>
        <v>0</v>
      </c>
      <c r="J40" s="12">
        <f>+'Budget S3'!H40</f>
        <v>0</v>
      </c>
      <c r="K40" s="122"/>
      <c r="L40" s="12">
        <f>+'Budget S1'!J40</f>
        <v>0</v>
      </c>
      <c r="M40" s="174">
        <f>+'Budget S2'!J40</f>
        <v>0</v>
      </c>
      <c r="N40" s="12">
        <f>+'Budget S3'!J40</f>
        <v>0</v>
      </c>
      <c r="O40" s="122"/>
      <c r="P40" s="12">
        <f>+'Budget S1'!L40</f>
        <v>0</v>
      </c>
      <c r="Q40" s="174">
        <f>+'Budget S2'!L40</f>
        <v>0</v>
      </c>
      <c r="R40" s="12">
        <f>+'Budget S3'!L40</f>
        <v>0</v>
      </c>
      <c r="S40" s="122"/>
      <c r="T40" s="12">
        <f>+'Budget S1'!N40</f>
        <v>0</v>
      </c>
      <c r="U40" s="174">
        <f>+'Budget S2'!N40</f>
        <v>0</v>
      </c>
      <c r="V40" s="12">
        <f>+'Budget S3'!N40</f>
        <v>0</v>
      </c>
      <c r="W40" s="25">
        <f t="shared" si="5"/>
        <v>0</v>
      </c>
      <c r="X40" s="12">
        <f t="shared" si="6"/>
        <v>0</v>
      </c>
      <c r="Y40" s="174">
        <f t="shared" si="7"/>
        <v>0</v>
      </c>
      <c r="Z40" s="12">
        <f t="shared" si="8"/>
        <v>0</v>
      </c>
      <c r="AA40" s="179">
        <f t="shared" si="2"/>
        <v>0</v>
      </c>
      <c r="AB40" s="152" t="e">
        <f t="shared" si="3"/>
        <v>#DIV/0!</v>
      </c>
    </row>
    <row r="41" spans="3:28" x14ac:dyDescent="0.35">
      <c r="C41" s="39" t="s">
        <v>52</v>
      </c>
      <c r="D41" s="147" t="s">
        <v>59</v>
      </c>
      <c r="E41" s="120"/>
      <c r="F41" s="127"/>
      <c r="G41" s="122"/>
      <c r="H41" s="64">
        <f>+'Budget S1'!H41</f>
        <v>0</v>
      </c>
      <c r="I41" s="174">
        <f>+'Budget S2'!H41</f>
        <v>0</v>
      </c>
      <c r="J41" s="12">
        <f>+'Budget S3'!H41</f>
        <v>0</v>
      </c>
      <c r="K41" s="122"/>
      <c r="L41" s="12">
        <f>+'Budget S1'!J41</f>
        <v>0</v>
      </c>
      <c r="M41" s="174">
        <f>+'Budget S2'!J41</f>
        <v>0</v>
      </c>
      <c r="N41" s="12">
        <f>+'Budget S3'!J41</f>
        <v>0</v>
      </c>
      <c r="O41" s="122"/>
      <c r="P41" s="12">
        <f>+'Budget S1'!L41</f>
        <v>0</v>
      </c>
      <c r="Q41" s="174">
        <f>+'Budget S2'!L41</f>
        <v>0</v>
      </c>
      <c r="R41" s="12">
        <f>+'Budget S3'!L41</f>
        <v>0</v>
      </c>
      <c r="S41" s="122"/>
      <c r="T41" s="12">
        <f>+'Budget S1'!N41</f>
        <v>0</v>
      </c>
      <c r="U41" s="174">
        <f>+'Budget S2'!N41</f>
        <v>0</v>
      </c>
      <c r="V41" s="12">
        <f>+'Budget S3'!N41</f>
        <v>0</v>
      </c>
      <c r="W41" s="25">
        <f t="shared" si="5"/>
        <v>0</v>
      </c>
      <c r="X41" s="12">
        <f t="shared" si="6"/>
        <v>0</v>
      </c>
      <c r="Y41" s="174">
        <f t="shared" si="7"/>
        <v>0</v>
      </c>
      <c r="Z41" s="12">
        <f t="shared" si="8"/>
        <v>0</v>
      </c>
      <c r="AA41" s="179">
        <f t="shared" si="2"/>
        <v>0</v>
      </c>
      <c r="AB41" s="152" t="e">
        <f t="shared" si="3"/>
        <v>#DIV/0!</v>
      </c>
    </row>
    <row r="42" spans="3:28" x14ac:dyDescent="0.35">
      <c r="C42" s="39" t="s">
        <v>53</v>
      </c>
      <c r="D42" s="147" t="s">
        <v>59</v>
      </c>
      <c r="E42" s="120"/>
      <c r="F42" s="127"/>
      <c r="G42" s="122"/>
      <c r="H42" s="64">
        <f>+'Budget S1'!H42</f>
        <v>0</v>
      </c>
      <c r="I42" s="174">
        <f>+'Budget S2'!H42</f>
        <v>0</v>
      </c>
      <c r="J42" s="12">
        <f>+'Budget S3'!H42</f>
        <v>0</v>
      </c>
      <c r="K42" s="122"/>
      <c r="L42" s="12">
        <f>+'Budget S1'!J42</f>
        <v>0</v>
      </c>
      <c r="M42" s="174">
        <f>+'Budget S2'!J42</f>
        <v>0</v>
      </c>
      <c r="N42" s="12">
        <f>+'Budget S3'!J42</f>
        <v>0</v>
      </c>
      <c r="O42" s="122"/>
      <c r="P42" s="12">
        <f>+'Budget S1'!L42</f>
        <v>0</v>
      </c>
      <c r="Q42" s="174">
        <f>+'Budget S2'!L42</f>
        <v>0</v>
      </c>
      <c r="R42" s="12">
        <f>+'Budget S3'!L42</f>
        <v>0</v>
      </c>
      <c r="S42" s="122"/>
      <c r="T42" s="12">
        <f>+'Budget S1'!N42</f>
        <v>0</v>
      </c>
      <c r="U42" s="174">
        <f>+'Budget S2'!N42</f>
        <v>0</v>
      </c>
      <c r="V42" s="12">
        <f>+'Budget S3'!N42</f>
        <v>0</v>
      </c>
      <c r="W42" s="25">
        <f t="shared" si="5"/>
        <v>0</v>
      </c>
      <c r="X42" s="12">
        <f t="shared" si="6"/>
        <v>0</v>
      </c>
      <c r="Y42" s="174">
        <f t="shared" si="7"/>
        <v>0</v>
      </c>
      <c r="Z42" s="12">
        <f t="shared" si="8"/>
        <v>0</v>
      </c>
      <c r="AA42" s="179">
        <f t="shared" si="2"/>
        <v>0</v>
      </c>
      <c r="AB42" s="152" t="e">
        <f t="shared" si="3"/>
        <v>#DIV/0!</v>
      </c>
    </row>
    <row r="43" spans="3:28" x14ac:dyDescent="0.35">
      <c r="C43" s="39" t="s">
        <v>26</v>
      </c>
      <c r="D43" s="147" t="s">
        <v>59</v>
      </c>
      <c r="E43" s="120"/>
      <c r="F43" s="127"/>
      <c r="G43" s="122"/>
      <c r="H43" s="64">
        <f>+'Budget S1'!H43</f>
        <v>0</v>
      </c>
      <c r="I43" s="174">
        <f>+'Budget S2'!H43</f>
        <v>0</v>
      </c>
      <c r="J43" s="12">
        <f>+'Budget S3'!H43</f>
        <v>0</v>
      </c>
      <c r="K43" s="122"/>
      <c r="L43" s="12">
        <f>+'Budget S1'!J43</f>
        <v>0</v>
      </c>
      <c r="M43" s="174">
        <f>+'Budget S2'!J43</f>
        <v>0</v>
      </c>
      <c r="N43" s="12">
        <f>+'Budget S3'!J43</f>
        <v>0</v>
      </c>
      <c r="O43" s="122"/>
      <c r="P43" s="12">
        <f>+'Budget S1'!L43</f>
        <v>0</v>
      </c>
      <c r="Q43" s="174">
        <f>+'Budget S2'!L43</f>
        <v>0</v>
      </c>
      <c r="R43" s="12">
        <f>+'Budget S3'!L43</f>
        <v>0</v>
      </c>
      <c r="S43" s="122"/>
      <c r="T43" s="12">
        <f>+'Budget S1'!N43</f>
        <v>0</v>
      </c>
      <c r="U43" s="174">
        <f>+'Budget S2'!N43</f>
        <v>0</v>
      </c>
      <c r="V43" s="12">
        <f>+'Budget S3'!N43</f>
        <v>0</v>
      </c>
      <c r="W43" s="25">
        <f t="shared" si="5"/>
        <v>0</v>
      </c>
      <c r="X43" s="12">
        <f t="shared" si="6"/>
        <v>0</v>
      </c>
      <c r="Y43" s="174">
        <f t="shared" si="7"/>
        <v>0</v>
      </c>
      <c r="Z43" s="12">
        <f t="shared" si="8"/>
        <v>0</v>
      </c>
      <c r="AA43" s="179">
        <f t="shared" si="2"/>
        <v>0</v>
      </c>
      <c r="AB43" s="152" t="e">
        <f t="shared" si="3"/>
        <v>#DIV/0!</v>
      </c>
    </row>
    <row r="44" spans="3:28" ht="15" thickBot="1" x14ac:dyDescent="0.4">
      <c r="C44" s="42" t="s">
        <v>1</v>
      </c>
      <c r="D44" s="133"/>
      <c r="E44" s="31"/>
      <c r="F44" s="85"/>
      <c r="G44" s="22">
        <f>+G10+G24+G27+G33+G38</f>
        <v>0</v>
      </c>
      <c r="H44" s="13">
        <f>+'Budget S1'!H44</f>
        <v>0</v>
      </c>
      <c r="I44" s="173">
        <f>+'Budget S2'!H44</f>
        <v>0</v>
      </c>
      <c r="J44" s="9">
        <f>+'Budget S3'!H44</f>
        <v>0</v>
      </c>
      <c r="K44" s="22">
        <f>+K10+K24+K27+K33+K38</f>
        <v>0</v>
      </c>
      <c r="L44" s="13">
        <f>+'Budget S1'!J44</f>
        <v>0</v>
      </c>
      <c r="M44" s="173">
        <f>+'Budget S2'!J44</f>
        <v>0</v>
      </c>
      <c r="N44" s="9">
        <f>+'Budget S3'!J44</f>
        <v>0</v>
      </c>
      <c r="O44" s="22">
        <f>+O10+O24+O27+O33+O38</f>
        <v>0</v>
      </c>
      <c r="P44" s="13">
        <f>+'Budget S1'!L44</f>
        <v>0</v>
      </c>
      <c r="Q44" s="173">
        <f>+'Budget S2'!L44</f>
        <v>0</v>
      </c>
      <c r="R44" s="9">
        <f>+'Budget S3'!L44</f>
        <v>0</v>
      </c>
      <c r="S44" s="22">
        <f>+S10+S24+S27+S33+S38</f>
        <v>0</v>
      </c>
      <c r="T44" s="13">
        <f>+'Budget S1'!N44</f>
        <v>0</v>
      </c>
      <c r="U44" s="171">
        <f>+'Budget S2'!N44</f>
        <v>0</v>
      </c>
      <c r="V44" s="9">
        <f>+'Budget S3'!N44</f>
        <v>0</v>
      </c>
      <c r="W44" s="22">
        <f>+W10+W24+W27+W33+W38</f>
        <v>0</v>
      </c>
      <c r="X44" s="13">
        <f>+X10+X24+X27+X33+X38</f>
        <v>0</v>
      </c>
      <c r="Y44" s="173">
        <f>+Y10+Y24+Y27+Y33+Y38</f>
        <v>0</v>
      </c>
      <c r="Z44" s="9">
        <f>+J44+N44+R44+V44</f>
        <v>0</v>
      </c>
      <c r="AA44" s="177">
        <f t="shared" si="2"/>
        <v>0</v>
      </c>
      <c r="AB44" s="153" t="e">
        <f t="shared" si="3"/>
        <v>#DIV/0!</v>
      </c>
    </row>
    <row r="45" spans="3:28" ht="15" thickBot="1" x14ac:dyDescent="0.4">
      <c r="C45" s="43" t="s">
        <v>21</v>
      </c>
      <c r="D45" s="134"/>
      <c r="E45" s="32"/>
      <c r="F45" s="33"/>
      <c r="G45" s="154" t="e">
        <f t="shared" ref="G45:AA45" si="15">+G44/$AA$44</f>
        <v>#DIV/0!</v>
      </c>
      <c r="H45" s="155" t="e">
        <f t="shared" si="15"/>
        <v>#DIV/0!</v>
      </c>
      <c r="I45" s="155" t="e">
        <f t="shared" si="15"/>
        <v>#DIV/0!</v>
      </c>
      <c r="J45" s="155" t="e">
        <f t="shared" si="15"/>
        <v>#DIV/0!</v>
      </c>
      <c r="K45" s="154" t="e">
        <f t="shared" si="15"/>
        <v>#DIV/0!</v>
      </c>
      <c r="L45" s="155" t="e">
        <f t="shared" si="15"/>
        <v>#DIV/0!</v>
      </c>
      <c r="M45" s="155" t="e">
        <f t="shared" si="15"/>
        <v>#DIV/0!</v>
      </c>
      <c r="N45" s="155" t="e">
        <f t="shared" si="15"/>
        <v>#DIV/0!</v>
      </c>
      <c r="O45" s="154" t="e">
        <f t="shared" si="15"/>
        <v>#DIV/0!</v>
      </c>
      <c r="P45" s="155" t="e">
        <f t="shared" si="15"/>
        <v>#DIV/0!</v>
      </c>
      <c r="Q45" s="155" t="e">
        <f t="shared" si="15"/>
        <v>#DIV/0!</v>
      </c>
      <c r="R45" s="155" t="e">
        <f t="shared" si="15"/>
        <v>#DIV/0!</v>
      </c>
      <c r="S45" s="154" t="e">
        <f t="shared" si="15"/>
        <v>#DIV/0!</v>
      </c>
      <c r="T45" s="155" t="e">
        <f t="shared" si="15"/>
        <v>#DIV/0!</v>
      </c>
      <c r="U45" s="155" t="e">
        <f t="shared" si="15"/>
        <v>#DIV/0!</v>
      </c>
      <c r="V45" s="155" t="e">
        <f t="shared" si="15"/>
        <v>#DIV/0!</v>
      </c>
      <c r="W45" s="154" t="e">
        <f t="shared" si="15"/>
        <v>#DIV/0!</v>
      </c>
      <c r="X45" s="155" t="e">
        <f t="shared" si="15"/>
        <v>#DIV/0!</v>
      </c>
      <c r="Y45" s="155" t="e">
        <f t="shared" si="15"/>
        <v>#DIV/0!</v>
      </c>
      <c r="Z45" s="155" t="e">
        <f t="shared" si="15"/>
        <v>#DIV/0!</v>
      </c>
      <c r="AA45" s="155" t="e">
        <f t="shared" si="15"/>
        <v>#DIV/0!</v>
      </c>
    </row>
    <row r="47" spans="3:28" s="145" customFormat="1" x14ac:dyDescent="0.35"/>
    <row r="48" spans="3:28" s="145" customFormat="1" x14ac:dyDescent="0.35"/>
    <row r="49" s="145" customFormat="1" x14ac:dyDescent="0.35"/>
    <row r="50" s="145" customFormat="1" x14ac:dyDescent="0.35"/>
    <row r="51" s="145" customFormat="1" x14ac:dyDescent="0.35"/>
    <row r="52" s="145" customFormat="1" x14ac:dyDescent="0.35"/>
    <row r="53" s="145" customFormat="1" x14ac:dyDescent="0.35"/>
    <row r="54" s="145" customFormat="1" x14ac:dyDescent="0.35"/>
    <row r="55" s="145" customFormat="1" x14ac:dyDescent="0.35"/>
    <row r="56" s="145" customFormat="1" x14ac:dyDescent="0.35"/>
    <row r="57" s="145" customFormat="1" x14ac:dyDescent="0.35"/>
    <row r="58" s="145" customFormat="1" x14ac:dyDescent="0.35"/>
    <row r="59" s="145" customFormat="1" x14ac:dyDescent="0.35"/>
    <row r="60" s="145" customFormat="1" x14ac:dyDescent="0.35"/>
    <row r="61" s="145" customFormat="1" x14ac:dyDescent="0.35"/>
    <row r="62" s="145" customFormat="1" x14ac:dyDescent="0.35"/>
    <row r="63" s="145" customFormat="1" x14ac:dyDescent="0.35"/>
    <row r="64" s="145" customFormat="1" x14ac:dyDescent="0.35"/>
    <row r="65" s="145" customFormat="1" x14ac:dyDescent="0.35"/>
    <row r="66" s="145" customFormat="1" x14ac:dyDescent="0.35"/>
    <row r="67" s="145" customFormat="1" x14ac:dyDescent="0.35"/>
    <row r="68" s="145" customFormat="1" x14ac:dyDescent="0.35"/>
    <row r="69" s="145" customFormat="1" x14ac:dyDescent="0.35"/>
    <row r="70" s="145" customFormat="1" x14ac:dyDescent="0.35"/>
    <row r="71" s="145" customFormat="1" x14ac:dyDescent="0.35"/>
    <row r="72" s="145" customFormat="1" x14ac:dyDescent="0.35"/>
    <row r="73" s="145" customFormat="1" x14ac:dyDescent="0.35"/>
    <row r="74" s="145" customFormat="1" x14ac:dyDescent="0.35"/>
    <row r="75" s="145" customFormat="1" x14ac:dyDescent="0.35"/>
    <row r="76" s="145" customFormat="1" x14ac:dyDescent="0.35"/>
    <row r="77" s="145" customFormat="1" x14ac:dyDescent="0.35"/>
    <row r="78" s="145" customFormat="1" x14ac:dyDescent="0.35"/>
    <row r="79" s="145" customFormat="1" x14ac:dyDescent="0.35"/>
    <row r="80" s="145" customFormat="1" x14ac:dyDescent="0.35"/>
    <row r="81" s="145" customFormat="1" x14ac:dyDescent="0.35"/>
    <row r="82" s="145" customFormat="1" x14ac:dyDescent="0.35"/>
    <row r="83" s="145" customFormat="1" x14ac:dyDescent="0.35"/>
    <row r="84" s="145" customFormat="1" x14ac:dyDescent="0.35"/>
    <row r="85" s="145" customFormat="1" x14ac:dyDescent="0.35"/>
    <row r="86" s="145" customFormat="1" x14ac:dyDescent="0.35"/>
    <row r="87" s="145" customFormat="1" x14ac:dyDescent="0.35"/>
    <row r="88" s="145" customFormat="1" x14ac:dyDescent="0.35"/>
    <row r="89" s="145" customFormat="1" x14ac:dyDescent="0.35"/>
    <row r="90" s="145" customFormat="1" x14ac:dyDescent="0.35"/>
    <row r="91" s="145" customFormat="1" x14ac:dyDescent="0.35"/>
    <row r="92" s="145" customFormat="1" x14ac:dyDescent="0.35"/>
    <row r="93" s="145" customFormat="1" x14ac:dyDescent="0.35"/>
    <row r="94" s="145" customFormat="1" x14ac:dyDescent="0.35"/>
    <row r="95" s="145" customFormat="1" x14ac:dyDescent="0.35"/>
    <row r="96" s="145" customFormat="1" x14ac:dyDescent="0.35"/>
    <row r="97" s="145" customFormat="1" x14ac:dyDescent="0.35"/>
    <row r="98" s="145" customFormat="1" x14ac:dyDescent="0.35"/>
    <row r="99" s="145" customFormat="1" x14ac:dyDescent="0.35"/>
    <row r="100" s="145" customFormat="1" x14ac:dyDescent="0.35"/>
    <row r="101" s="145" customFormat="1" x14ac:dyDescent="0.35"/>
    <row r="102" s="145" customFormat="1" x14ac:dyDescent="0.35"/>
    <row r="103" s="145" customFormat="1" x14ac:dyDescent="0.35"/>
    <row r="104" s="145" customFormat="1" x14ac:dyDescent="0.35"/>
    <row r="105" s="145" customFormat="1" x14ac:dyDescent="0.35"/>
    <row r="106" s="145" customFormat="1" x14ac:dyDescent="0.35"/>
    <row r="107" s="145" customFormat="1" x14ac:dyDescent="0.35"/>
    <row r="108" s="145" customFormat="1" x14ac:dyDescent="0.35"/>
    <row r="109" s="145" customFormat="1" x14ac:dyDescent="0.35"/>
    <row r="110" s="145" customFormat="1" x14ac:dyDescent="0.35"/>
    <row r="111" s="145" customFormat="1" x14ac:dyDescent="0.35"/>
    <row r="112" s="145" customFormat="1" x14ac:dyDescent="0.35"/>
    <row r="113" s="145" customFormat="1" x14ac:dyDescent="0.35"/>
    <row r="114" s="145" customFormat="1" x14ac:dyDescent="0.35"/>
    <row r="115" s="145" customFormat="1" x14ac:dyDescent="0.35"/>
    <row r="116" s="145" customFormat="1" x14ac:dyDescent="0.35"/>
    <row r="117" s="145" customFormat="1" x14ac:dyDescent="0.35"/>
    <row r="118" s="145" customFormat="1" x14ac:dyDescent="0.35"/>
    <row r="119" s="145" customFormat="1" x14ac:dyDescent="0.35"/>
    <row r="120" s="145" customFormat="1" x14ac:dyDescent="0.35"/>
    <row r="121" s="145" customFormat="1" x14ac:dyDescent="0.35"/>
    <row r="122" s="145" customFormat="1" x14ac:dyDescent="0.35"/>
    <row r="123" s="145" customFormat="1" x14ac:dyDescent="0.35"/>
    <row r="124" s="145" customFormat="1" x14ac:dyDescent="0.35"/>
    <row r="125" s="145" customFormat="1" x14ac:dyDescent="0.35"/>
    <row r="126" s="145" customFormat="1" x14ac:dyDescent="0.35"/>
    <row r="127" s="145" customFormat="1" x14ac:dyDescent="0.35"/>
    <row r="128" s="145" customFormat="1" x14ac:dyDescent="0.35"/>
    <row r="129" s="145" customFormat="1" x14ac:dyDescent="0.35"/>
    <row r="130" s="145" customFormat="1" x14ac:dyDescent="0.35"/>
    <row r="131" s="145" customFormat="1" x14ac:dyDescent="0.35"/>
    <row r="132" s="145" customFormat="1" x14ac:dyDescent="0.35"/>
    <row r="133" s="145" customFormat="1" x14ac:dyDescent="0.35"/>
    <row r="134" s="145" customFormat="1" x14ac:dyDescent="0.35"/>
    <row r="135" s="145" customFormat="1" x14ac:dyDescent="0.35"/>
    <row r="136" s="145" customFormat="1" x14ac:dyDescent="0.35"/>
    <row r="137" s="145" customFormat="1" x14ac:dyDescent="0.35"/>
    <row r="138" s="145" customFormat="1" x14ac:dyDescent="0.35"/>
    <row r="139" s="145" customFormat="1" x14ac:dyDescent="0.35"/>
    <row r="140" s="145" customFormat="1" x14ac:dyDescent="0.35"/>
    <row r="141" s="145" customFormat="1" x14ac:dyDescent="0.35"/>
    <row r="142" s="145" customFormat="1" x14ac:dyDescent="0.35"/>
    <row r="143" s="145" customFormat="1" x14ac:dyDescent="0.35"/>
    <row r="144" s="145" customFormat="1" x14ac:dyDescent="0.35"/>
    <row r="145" s="145" customFormat="1" x14ac:dyDescent="0.35"/>
    <row r="146" s="145" customFormat="1" x14ac:dyDescent="0.35"/>
    <row r="147" s="145" customFormat="1" x14ac:dyDescent="0.35"/>
    <row r="148" s="145" customFormat="1" x14ac:dyDescent="0.35"/>
    <row r="149" s="145" customFormat="1" x14ac:dyDescent="0.35"/>
    <row r="150" s="145" customFormat="1" x14ac:dyDescent="0.35"/>
    <row r="151" s="145" customFormat="1" x14ac:dyDescent="0.35"/>
    <row r="152" s="145" customFormat="1" x14ac:dyDescent="0.35"/>
    <row r="153" s="145" customFormat="1" x14ac:dyDescent="0.35"/>
    <row r="154" s="145" customFormat="1" x14ac:dyDescent="0.35"/>
    <row r="155" s="145" customFormat="1" x14ac:dyDescent="0.35"/>
    <row r="156" s="145" customFormat="1" x14ac:dyDescent="0.35"/>
    <row r="157" s="145" customFormat="1" x14ac:dyDescent="0.35"/>
    <row r="158" s="145" customFormat="1" x14ac:dyDescent="0.35"/>
    <row r="159" s="145" customFormat="1" x14ac:dyDescent="0.35"/>
    <row r="160" s="145" customFormat="1" x14ac:dyDescent="0.35"/>
    <row r="161" s="145" customFormat="1" x14ac:dyDescent="0.35"/>
    <row r="162" s="145" customFormat="1" x14ac:dyDescent="0.35"/>
    <row r="163" s="145" customFormat="1" x14ac:dyDescent="0.35"/>
    <row r="164" s="145" customFormat="1" x14ac:dyDescent="0.35"/>
    <row r="165" s="145" customFormat="1" x14ac:dyDescent="0.35"/>
    <row r="166" s="145" customFormat="1" x14ac:dyDescent="0.35"/>
    <row r="167" s="145" customFormat="1" x14ac:dyDescent="0.35"/>
    <row r="168" s="145" customFormat="1" x14ac:dyDescent="0.35"/>
    <row r="169" s="145" customFormat="1" x14ac:dyDescent="0.35"/>
    <row r="170" s="145" customFormat="1" x14ac:dyDescent="0.35"/>
    <row r="171" s="145" customFormat="1" x14ac:dyDescent="0.35"/>
    <row r="172" s="145" customFormat="1" x14ac:dyDescent="0.35"/>
    <row r="173" s="145" customFormat="1" x14ac:dyDescent="0.35"/>
    <row r="174" s="145" customFormat="1" x14ac:dyDescent="0.35"/>
    <row r="175" s="145" customFormat="1" x14ac:dyDescent="0.35"/>
    <row r="176" s="145" customFormat="1" x14ac:dyDescent="0.35"/>
    <row r="177" s="145" customFormat="1" x14ac:dyDescent="0.35"/>
    <row r="178" s="145" customFormat="1" x14ac:dyDescent="0.35"/>
    <row r="179" s="145" customFormat="1" x14ac:dyDescent="0.35"/>
    <row r="180" s="145" customFormat="1" x14ac:dyDescent="0.35"/>
    <row r="181" s="145" customFormat="1" x14ac:dyDescent="0.35"/>
    <row r="182" s="145" customFormat="1" x14ac:dyDescent="0.35"/>
    <row r="183" s="145" customFormat="1" x14ac:dyDescent="0.35"/>
    <row r="184" s="145" customFormat="1" x14ac:dyDescent="0.35"/>
    <row r="185" s="145" customFormat="1" x14ac:dyDescent="0.35"/>
    <row r="186" s="145" customFormat="1" x14ac:dyDescent="0.35"/>
    <row r="187" s="145" customFormat="1" x14ac:dyDescent="0.35"/>
    <row r="188" s="145" customFormat="1" x14ac:dyDescent="0.35"/>
    <row r="189" s="145" customFormat="1" x14ac:dyDescent="0.35"/>
    <row r="190" s="145" customFormat="1" x14ac:dyDescent="0.35"/>
    <row r="191" s="145" customFormat="1" x14ac:dyDescent="0.35"/>
    <row r="192" s="145" customFormat="1" x14ac:dyDescent="0.35"/>
    <row r="193" s="145" customFormat="1" x14ac:dyDescent="0.35"/>
    <row r="194" s="145" customFormat="1" x14ac:dyDescent="0.35"/>
    <row r="195" s="145" customFormat="1" x14ac:dyDescent="0.35"/>
    <row r="196" s="145" customFormat="1" x14ac:dyDescent="0.35"/>
    <row r="197" s="145" customFormat="1" x14ac:dyDescent="0.35"/>
    <row r="198" s="145" customFormat="1" x14ac:dyDescent="0.35"/>
    <row r="199" s="145" customFormat="1" x14ac:dyDescent="0.35"/>
    <row r="200" s="145" customFormat="1" x14ac:dyDescent="0.35"/>
    <row r="201" s="145" customFormat="1" x14ac:dyDescent="0.35"/>
    <row r="202" s="145" customFormat="1" x14ac:dyDescent="0.35"/>
    <row r="203" s="145" customFormat="1" x14ac:dyDescent="0.35"/>
    <row r="204" s="145" customFormat="1" x14ac:dyDescent="0.35"/>
    <row r="205" s="145" customFormat="1" x14ac:dyDescent="0.35"/>
    <row r="206" s="145" customFormat="1" x14ac:dyDescent="0.35"/>
    <row r="207" s="145" customFormat="1" x14ac:dyDescent="0.35"/>
    <row r="208" s="145" customFormat="1" x14ac:dyDescent="0.35"/>
    <row r="209" s="145" customFormat="1" x14ac:dyDescent="0.35"/>
    <row r="210" s="145" customFormat="1" x14ac:dyDescent="0.35"/>
    <row r="211" s="145" customFormat="1" x14ac:dyDescent="0.35"/>
    <row r="212" s="145" customFormat="1" x14ac:dyDescent="0.35"/>
    <row r="213" s="145" customFormat="1" x14ac:dyDescent="0.35"/>
    <row r="214" s="145" customFormat="1" x14ac:dyDescent="0.35"/>
    <row r="215" s="145" customFormat="1" x14ac:dyDescent="0.35"/>
  </sheetData>
  <sheetProtection algorithmName="SHA-512" hashValue="Ply6HpCm+sTGVZN21I/rcr0zKLYkD88mOl0r2UHfHG4cCefOj3PbEdEwMvMQ2EoKE3dNFfQ5Cg/y9OXDXt2CfQ==" saltValue="jhS3ofAr0B7SBmInrZKCkw==" spinCount="100000" sheet="1" objects="1" scenarios="1" formatColumns="0" formatRows="0"/>
  <mergeCells count="16">
    <mergeCell ref="D2:F2"/>
    <mergeCell ref="D3:F3"/>
    <mergeCell ref="D4:F4"/>
    <mergeCell ref="D5:F5"/>
    <mergeCell ref="S8:V8"/>
    <mergeCell ref="W8:Z8"/>
    <mergeCell ref="Y2:Z2"/>
    <mergeCell ref="Y3:Z3"/>
    <mergeCell ref="Y4:Z4"/>
    <mergeCell ref="Y5:Z5"/>
    <mergeCell ref="Y6:Z6"/>
    <mergeCell ref="E9:F9"/>
    <mergeCell ref="E8:F8"/>
    <mergeCell ref="G8:J8"/>
    <mergeCell ref="K8:N8"/>
    <mergeCell ref="O8:R8"/>
  </mergeCells>
  <pageMargins left="0.70866141732283472" right="0.70866141732283472" top="0.74803149606299213" bottom="0.74803149606299213" header="0.31496062992125984" footer="0.31496062992125984"/>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7F3E6-B95D-4330-AC67-10ADE4A00155}">
  <sheetPr>
    <tabColor theme="9" tint="0.59999389629810485"/>
    <pageSetUpPr fitToPage="1"/>
  </sheetPr>
  <dimension ref="B2:U106"/>
  <sheetViews>
    <sheetView showGridLines="0" topLeftCell="A19" zoomScale="60" zoomScaleNormal="60" workbookViewId="0">
      <selection activeCell="C51" sqref="C51"/>
    </sheetView>
  </sheetViews>
  <sheetFormatPr defaultRowHeight="14.5" x14ac:dyDescent="0.35"/>
  <cols>
    <col min="3" max="3" width="49.453125" customWidth="1"/>
    <col min="4" max="4" width="11" hidden="1" customWidth="1"/>
    <col min="5" max="6" width="10.6328125" customWidth="1"/>
    <col min="7" max="16" width="12.6328125" customWidth="1"/>
    <col min="17" max="17" width="8.81640625" customWidth="1"/>
  </cols>
  <sheetData>
    <row r="2" spans="3:17" ht="35" customHeight="1" x14ac:dyDescent="0.5">
      <c r="C2" s="5" t="s">
        <v>75</v>
      </c>
      <c r="E2" s="246" t="s">
        <v>68</v>
      </c>
      <c r="F2" s="246"/>
      <c r="G2" s="246"/>
    </row>
    <row r="4" spans="3:17" x14ac:dyDescent="0.35">
      <c r="C4" s="194" t="s">
        <v>86</v>
      </c>
      <c r="D4" s="194"/>
      <c r="E4" s="124"/>
    </row>
    <row r="5" spans="3:17" x14ac:dyDescent="0.35">
      <c r="C5" s="194" t="s">
        <v>87</v>
      </c>
      <c r="E5" s="201"/>
    </row>
    <row r="6" spans="3:17" x14ac:dyDescent="0.35">
      <c r="C6" s="193" t="s">
        <v>81</v>
      </c>
      <c r="E6" s="124"/>
    </row>
    <row r="7" spans="3:17" ht="17" customHeight="1" thickBot="1" x14ac:dyDescent="0.4">
      <c r="C7" s="2"/>
      <c r="D7" s="109"/>
      <c r="E7" s="1"/>
    </row>
    <row r="8" spans="3:17" ht="62.5" customHeight="1" x14ac:dyDescent="0.35">
      <c r="C8" s="35" t="s">
        <v>10</v>
      </c>
      <c r="D8" s="135" t="s">
        <v>32</v>
      </c>
      <c r="E8" s="251" t="s">
        <v>54</v>
      </c>
      <c r="F8" s="252"/>
      <c r="G8" s="232">
        <v>2021</v>
      </c>
      <c r="H8" s="248"/>
      <c r="I8" s="232">
        <v>2022</v>
      </c>
      <c r="J8" s="248"/>
      <c r="K8" s="232">
        <v>2023</v>
      </c>
      <c r="L8" s="248"/>
      <c r="M8" s="232" t="s">
        <v>0</v>
      </c>
      <c r="N8" s="248"/>
      <c r="O8" s="234" t="s">
        <v>55</v>
      </c>
      <c r="P8" s="247"/>
      <c r="Q8" s="111" t="s">
        <v>21</v>
      </c>
    </row>
    <row r="9" spans="3:17" x14ac:dyDescent="0.35">
      <c r="C9" s="36"/>
      <c r="D9" s="136"/>
      <c r="E9" s="249" t="s">
        <v>9</v>
      </c>
      <c r="F9" s="250"/>
      <c r="G9" s="14" t="s">
        <v>57</v>
      </c>
      <c r="H9" s="15" t="s">
        <v>56</v>
      </c>
      <c r="I9" s="14" t="s">
        <v>57</v>
      </c>
      <c r="J9" s="15" t="s">
        <v>58</v>
      </c>
      <c r="K9" s="14" t="s">
        <v>57</v>
      </c>
      <c r="L9" s="15" t="s">
        <v>56</v>
      </c>
      <c r="M9" s="14" t="s">
        <v>57</v>
      </c>
      <c r="N9" s="15" t="s">
        <v>58</v>
      </c>
      <c r="O9" s="23" t="s">
        <v>57</v>
      </c>
      <c r="P9" s="184" t="s">
        <v>58</v>
      </c>
      <c r="Q9" s="51"/>
    </row>
    <row r="10" spans="3:17" x14ac:dyDescent="0.35">
      <c r="C10" s="37" t="s">
        <v>2</v>
      </c>
      <c r="D10" s="137"/>
      <c r="E10" s="86" t="s">
        <v>45</v>
      </c>
      <c r="F10" s="88" t="s">
        <v>49</v>
      </c>
      <c r="G10" s="16">
        <f>+G11+G17+G19</f>
        <v>0</v>
      </c>
      <c r="H10" s="17">
        <f t="shared" ref="H10:H43" si="0">+G10*$E$5</f>
        <v>0</v>
      </c>
      <c r="I10" s="16">
        <f t="shared" ref="I10:M10" si="1">+I11+I17+I19</f>
        <v>0</v>
      </c>
      <c r="J10" s="17">
        <f t="shared" ref="J10:J26" si="2">+I10*$E$5</f>
        <v>0</v>
      </c>
      <c r="K10" s="16">
        <f t="shared" si="1"/>
        <v>0</v>
      </c>
      <c r="L10" s="17">
        <f t="shared" ref="L10:L43" si="3">+K10*$E$5</f>
        <v>0</v>
      </c>
      <c r="M10" s="16">
        <f t="shared" si="1"/>
        <v>0</v>
      </c>
      <c r="N10" s="17">
        <f t="shared" ref="N10:N43" si="4">+M10*$E$5</f>
        <v>0</v>
      </c>
      <c r="O10" s="16">
        <f t="shared" ref="O10:O43" si="5">+G10+I10+K10+M10</f>
        <v>0</v>
      </c>
      <c r="P10" s="185">
        <f>+H10+J10+L10+N10</f>
        <v>0</v>
      </c>
      <c r="Q10" s="158" t="e">
        <f>+P10/$P$44</f>
        <v>#DIV/0!</v>
      </c>
    </row>
    <row r="11" spans="3:17" x14ac:dyDescent="0.35">
      <c r="C11" s="38" t="s">
        <v>3</v>
      </c>
      <c r="D11" s="138"/>
      <c r="E11" s="29"/>
      <c r="F11" s="30"/>
      <c r="G11" s="18">
        <f>SUM(G12:G16)</f>
        <v>0</v>
      </c>
      <c r="H11" s="19">
        <f t="shared" si="0"/>
        <v>0</v>
      </c>
      <c r="I11" s="18">
        <f t="shared" ref="I11:M11" si="6">SUM(I12:I16)</f>
        <v>0</v>
      </c>
      <c r="J11" s="19">
        <f t="shared" si="2"/>
        <v>0</v>
      </c>
      <c r="K11" s="18">
        <f t="shared" si="6"/>
        <v>0</v>
      </c>
      <c r="L11" s="19">
        <f t="shared" si="3"/>
        <v>0</v>
      </c>
      <c r="M11" s="18">
        <f t="shared" si="6"/>
        <v>0</v>
      </c>
      <c r="N11" s="19">
        <f t="shared" si="4"/>
        <v>0</v>
      </c>
      <c r="O11" s="18">
        <f t="shared" si="5"/>
        <v>0</v>
      </c>
      <c r="P11" s="186">
        <f>+H11+J11+L11+N11</f>
        <v>0</v>
      </c>
      <c r="Q11" s="160" t="e">
        <f t="shared" ref="Q11:Q44" si="7">+P11/$P$44</f>
        <v>#DIV/0!</v>
      </c>
    </row>
    <row r="12" spans="3:17" x14ac:dyDescent="0.35">
      <c r="C12" s="39" t="s">
        <v>33</v>
      </c>
      <c r="D12" s="139" t="s">
        <v>29</v>
      </c>
      <c r="E12" s="120"/>
      <c r="F12" s="121"/>
      <c r="G12" s="122"/>
      <c r="H12" s="65">
        <f t="shared" si="0"/>
        <v>0</v>
      </c>
      <c r="I12" s="122"/>
      <c r="J12" s="65">
        <f t="shared" si="2"/>
        <v>0</v>
      </c>
      <c r="K12" s="122"/>
      <c r="L12" s="65">
        <f t="shared" si="3"/>
        <v>0</v>
      </c>
      <c r="M12" s="122"/>
      <c r="N12" s="65">
        <f t="shared" si="4"/>
        <v>0</v>
      </c>
      <c r="O12" s="26">
        <f t="shared" si="5"/>
        <v>0</v>
      </c>
      <c r="P12" s="187">
        <f>+H12+J12+L12+N12</f>
        <v>0</v>
      </c>
      <c r="Q12" s="51" t="e">
        <f t="shared" si="7"/>
        <v>#DIV/0!</v>
      </c>
    </row>
    <row r="13" spans="3:17" x14ac:dyDescent="0.35">
      <c r="C13" s="39" t="s">
        <v>4</v>
      </c>
      <c r="D13" s="139" t="s">
        <v>29</v>
      </c>
      <c r="E13" s="120"/>
      <c r="F13" s="121"/>
      <c r="G13" s="122"/>
      <c r="H13" s="65">
        <f t="shared" si="0"/>
        <v>0</v>
      </c>
      <c r="I13" s="122"/>
      <c r="J13" s="65">
        <f t="shared" si="2"/>
        <v>0</v>
      </c>
      <c r="K13" s="122"/>
      <c r="L13" s="65">
        <f t="shared" si="3"/>
        <v>0</v>
      </c>
      <c r="M13" s="122"/>
      <c r="N13" s="65">
        <f t="shared" si="4"/>
        <v>0</v>
      </c>
      <c r="O13" s="26">
        <f t="shared" si="5"/>
        <v>0</v>
      </c>
      <c r="P13" s="187">
        <f t="shared" ref="P13:P16" si="8">+H13+J13+L13+N13</f>
        <v>0</v>
      </c>
      <c r="Q13" s="51" t="e">
        <f t="shared" si="7"/>
        <v>#DIV/0!</v>
      </c>
    </row>
    <row r="14" spans="3:17" x14ac:dyDescent="0.35">
      <c r="C14" s="39" t="s">
        <v>34</v>
      </c>
      <c r="D14" s="139" t="s">
        <v>29</v>
      </c>
      <c r="E14" s="120"/>
      <c r="F14" s="121"/>
      <c r="G14" s="122"/>
      <c r="H14" s="65">
        <f t="shared" si="0"/>
        <v>0</v>
      </c>
      <c r="I14" s="122"/>
      <c r="J14" s="65">
        <f t="shared" si="2"/>
        <v>0</v>
      </c>
      <c r="K14" s="122"/>
      <c r="L14" s="65">
        <f t="shared" si="3"/>
        <v>0</v>
      </c>
      <c r="M14" s="122"/>
      <c r="N14" s="65">
        <f t="shared" si="4"/>
        <v>0</v>
      </c>
      <c r="O14" s="26">
        <f t="shared" si="5"/>
        <v>0</v>
      </c>
      <c r="P14" s="187">
        <f t="shared" si="8"/>
        <v>0</v>
      </c>
      <c r="Q14" s="51" t="e">
        <f t="shared" si="7"/>
        <v>#DIV/0!</v>
      </c>
    </row>
    <row r="15" spans="3:17" x14ac:dyDescent="0.35">
      <c r="C15" s="39" t="s">
        <v>35</v>
      </c>
      <c r="D15" s="139" t="s">
        <v>30</v>
      </c>
      <c r="E15" s="120"/>
      <c r="F15" s="121"/>
      <c r="G15" s="122"/>
      <c r="H15" s="65">
        <f t="shared" si="0"/>
        <v>0</v>
      </c>
      <c r="I15" s="122"/>
      <c r="J15" s="65">
        <f t="shared" si="2"/>
        <v>0</v>
      </c>
      <c r="K15" s="122"/>
      <c r="L15" s="65">
        <f t="shared" si="3"/>
        <v>0</v>
      </c>
      <c r="M15" s="122"/>
      <c r="N15" s="65">
        <f t="shared" si="4"/>
        <v>0</v>
      </c>
      <c r="O15" s="26">
        <f t="shared" si="5"/>
        <v>0</v>
      </c>
      <c r="P15" s="187">
        <f t="shared" si="8"/>
        <v>0</v>
      </c>
      <c r="Q15" s="51" t="e">
        <f t="shared" si="7"/>
        <v>#DIV/0!</v>
      </c>
    </row>
    <row r="16" spans="3:17" x14ac:dyDescent="0.35">
      <c r="C16" s="39" t="s">
        <v>23</v>
      </c>
      <c r="D16" s="139" t="s">
        <v>59</v>
      </c>
      <c r="E16" s="120"/>
      <c r="F16" s="121"/>
      <c r="G16" s="122"/>
      <c r="H16" s="65">
        <f t="shared" si="0"/>
        <v>0</v>
      </c>
      <c r="I16" s="122"/>
      <c r="J16" s="65">
        <f t="shared" si="2"/>
        <v>0</v>
      </c>
      <c r="K16" s="122"/>
      <c r="L16" s="65">
        <f t="shared" si="3"/>
        <v>0</v>
      </c>
      <c r="M16" s="122"/>
      <c r="N16" s="65">
        <f t="shared" si="4"/>
        <v>0</v>
      </c>
      <c r="O16" s="26">
        <f t="shared" si="5"/>
        <v>0</v>
      </c>
      <c r="P16" s="187">
        <f t="shared" si="8"/>
        <v>0</v>
      </c>
      <c r="Q16" s="51" t="e">
        <f t="shared" si="7"/>
        <v>#DIV/0!</v>
      </c>
    </row>
    <row r="17" spans="3:17" x14ac:dyDescent="0.35">
      <c r="C17" s="38" t="s">
        <v>5</v>
      </c>
      <c r="D17" s="138"/>
      <c r="E17" s="29"/>
      <c r="F17" s="30"/>
      <c r="G17" s="18">
        <f t="shared" ref="G17:M17" si="9">SUM(G18)</f>
        <v>0</v>
      </c>
      <c r="H17" s="19">
        <f t="shared" si="0"/>
        <v>0</v>
      </c>
      <c r="I17" s="18">
        <f t="shared" si="9"/>
        <v>0</v>
      </c>
      <c r="J17" s="19">
        <f t="shared" si="2"/>
        <v>0</v>
      </c>
      <c r="K17" s="18">
        <f t="shared" si="9"/>
        <v>0</v>
      </c>
      <c r="L17" s="19">
        <f t="shared" si="3"/>
        <v>0</v>
      </c>
      <c r="M17" s="18">
        <f t="shared" si="9"/>
        <v>0</v>
      </c>
      <c r="N17" s="19">
        <f t="shared" si="4"/>
        <v>0</v>
      </c>
      <c r="O17" s="18">
        <f t="shared" si="5"/>
        <v>0</v>
      </c>
      <c r="P17" s="186">
        <f>+H17+J17+L17+N17</f>
        <v>0</v>
      </c>
      <c r="Q17" s="160" t="e">
        <f t="shared" si="7"/>
        <v>#DIV/0!</v>
      </c>
    </row>
    <row r="18" spans="3:17" x14ac:dyDescent="0.35">
      <c r="C18" s="40" t="s">
        <v>11</v>
      </c>
      <c r="D18" s="140" t="s">
        <v>59</v>
      </c>
      <c r="E18" s="120"/>
      <c r="F18" s="121"/>
      <c r="G18" s="122"/>
      <c r="H18" s="65">
        <f t="shared" si="0"/>
        <v>0</v>
      </c>
      <c r="I18" s="122"/>
      <c r="J18" s="65">
        <f t="shared" si="2"/>
        <v>0</v>
      </c>
      <c r="K18" s="122"/>
      <c r="L18" s="65">
        <f t="shared" si="3"/>
        <v>0</v>
      </c>
      <c r="M18" s="122"/>
      <c r="N18" s="65">
        <f t="shared" si="4"/>
        <v>0</v>
      </c>
      <c r="O18" s="26">
        <f t="shared" si="5"/>
        <v>0</v>
      </c>
      <c r="P18" s="187">
        <f>+H18+J18+L18+N18</f>
        <v>0</v>
      </c>
      <c r="Q18" s="51" t="e">
        <f t="shared" si="7"/>
        <v>#DIV/0!</v>
      </c>
    </row>
    <row r="19" spans="3:17" x14ac:dyDescent="0.35">
      <c r="C19" s="38" t="s">
        <v>6</v>
      </c>
      <c r="D19" s="138"/>
      <c r="E19" s="29"/>
      <c r="F19" s="30"/>
      <c r="G19" s="18">
        <f>SUM(G20:G23)</f>
        <v>0</v>
      </c>
      <c r="H19" s="19">
        <f t="shared" si="0"/>
        <v>0</v>
      </c>
      <c r="I19" s="18">
        <f t="shared" ref="I19:M19" si="10">SUM(I20:I23)</f>
        <v>0</v>
      </c>
      <c r="J19" s="19">
        <f t="shared" si="2"/>
        <v>0</v>
      </c>
      <c r="K19" s="18">
        <f t="shared" si="10"/>
        <v>0</v>
      </c>
      <c r="L19" s="19">
        <f t="shared" si="3"/>
        <v>0</v>
      </c>
      <c r="M19" s="18">
        <f t="shared" si="10"/>
        <v>0</v>
      </c>
      <c r="N19" s="19">
        <f t="shared" si="4"/>
        <v>0</v>
      </c>
      <c r="O19" s="18">
        <f t="shared" si="5"/>
        <v>0</v>
      </c>
      <c r="P19" s="186">
        <f>+H19+J19+L19+N19</f>
        <v>0</v>
      </c>
      <c r="Q19" s="160" t="e">
        <f t="shared" si="7"/>
        <v>#DIV/0!</v>
      </c>
    </row>
    <row r="20" spans="3:17" x14ac:dyDescent="0.35">
      <c r="C20" s="39" t="s">
        <v>36</v>
      </c>
      <c r="D20" s="139" t="s">
        <v>29</v>
      </c>
      <c r="E20" s="120"/>
      <c r="F20" s="121"/>
      <c r="G20" s="122"/>
      <c r="H20" s="65">
        <f t="shared" si="0"/>
        <v>0</v>
      </c>
      <c r="I20" s="122"/>
      <c r="J20" s="65">
        <f t="shared" si="2"/>
        <v>0</v>
      </c>
      <c r="K20" s="122"/>
      <c r="L20" s="65">
        <f t="shared" si="3"/>
        <v>0</v>
      </c>
      <c r="M20" s="122"/>
      <c r="N20" s="65">
        <f t="shared" si="4"/>
        <v>0</v>
      </c>
      <c r="O20" s="26">
        <f t="shared" si="5"/>
        <v>0</v>
      </c>
      <c r="P20" s="187">
        <f>+H20+J20+L20+N20</f>
        <v>0</v>
      </c>
      <c r="Q20" s="51" t="e">
        <f t="shared" si="7"/>
        <v>#DIV/0!</v>
      </c>
    </row>
    <row r="21" spans="3:17" x14ac:dyDescent="0.35">
      <c r="C21" s="39" t="s">
        <v>37</v>
      </c>
      <c r="D21" s="139" t="s">
        <v>29</v>
      </c>
      <c r="E21" s="120"/>
      <c r="F21" s="121"/>
      <c r="G21" s="122"/>
      <c r="H21" s="65">
        <f t="shared" si="0"/>
        <v>0</v>
      </c>
      <c r="I21" s="122"/>
      <c r="J21" s="65">
        <f t="shared" si="2"/>
        <v>0</v>
      </c>
      <c r="K21" s="122"/>
      <c r="L21" s="65">
        <f t="shared" si="3"/>
        <v>0</v>
      </c>
      <c r="M21" s="122"/>
      <c r="N21" s="65">
        <f t="shared" si="4"/>
        <v>0</v>
      </c>
      <c r="O21" s="26">
        <f t="shared" si="5"/>
        <v>0</v>
      </c>
      <c r="P21" s="187">
        <f t="shared" ref="P21:P23" si="11">+H21+J21+L21+N21</f>
        <v>0</v>
      </c>
      <c r="Q21" s="51" t="e">
        <f t="shared" si="7"/>
        <v>#DIV/0!</v>
      </c>
    </row>
    <row r="22" spans="3:17" x14ac:dyDescent="0.35">
      <c r="C22" s="39" t="s">
        <v>38</v>
      </c>
      <c r="D22" s="139" t="s">
        <v>30</v>
      </c>
      <c r="E22" s="120"/>
      <c r="F22" s="121"/>
      <c r="G22" s="122"/>
      <c r="H22" s="65">
        <f t="shared" si="0"/>
        <v>0</v>
      </c>
      <c r="I22" s="122"/>
      <c r="J22" s="65">
        <f t="shared" si="2"/>
        <v>0</v>
      </c>
      <c r="K22" s="122"/>
      <c r="L22" s="65">
        <f t="shared" si="3"/>
        <v>0</v>
      </c>
      <c r="M22" s="122"/>
      <c r="N22" s="65">
        <f t="shared" si="4"/>
        <v>0</v>
      </c>
      <c r="O22" s="26">
        <f t="shared" si="5"/>
        <v>0</v>
      </c>
      <c r="P22" s="187">
        <f t="shared" si="11"/>
        <v>0</v>
      </c>
      <c r="Q22" s="51" t="e">
        <f t="shared" si="7"/>
        <v>#DIV/0!</v>
      </c>
    </row>
    <row r="23" spans="3:17" x14ac:dyDescent="0.35">
      <c r="C23" s="39" t="s">
        <v>24</v>
      </c>
      <c r="D23" s="139" t="s">
        <v>59</v>
      </c>
      <c r="E23" s="120"/>
      <c r="F23" s="121"/>
      <c r="G23" s="122"/>
      <c r="H23" s="65">
        <f t="shared" si="0"/>
        <v>0</v>
      </c>
      <c r="I23" s="122"/>
      <c r="J23" s="65">
        <f t="shared" si="2"/>
        <v>0</v>
      </c>
      <c r="K23" s="122"/>
      <c r="L23" s="65">
        <f t="shared" si="3"/>
        <v>0</v>
      </c>
      <c r="M23" s="122"/>
      <c r="N23" s="65">
        <f t="shared" si="4"/>
        <v>0</v>
      </c>
      <c r="O23" s="26">
        <f t="shared" si="5"/>
        <v>0</v>
      </c>
      <c r="P23" s="187">
        <f t="shared" si="11"/>
        <v>0</v>
      </c>
      <c r="Q23" s="51" t="e">
        <f t="shared" si="7"/>
        <v>#DIV/0!</v>
      </c>
    </row>
    <row r="24" spans="3:17" x14ac:dyDescent="0.35">
      <c r="C24" s="37" t="s">
        <v>12</v>
      </c>
      <c r="D24" s="141"/>
      <c r="E24" s="27"/>
      <c r="F24" s="28"/>
      <c r="G24" s="16">
        <f>SUM(G25:G26)</f>
        <v>0</v>
      </c>
      <c r="H24" s="17">
        <f t="shared" si="0"/>
        <v>0</v>
      </c>
      <c r="I24" s="16">
        <f t="shared" ref="I24:M24" si="12">SUM(I25:I26)</f>
        <v>0</v>
      </c>
      <c r="J24" s="17">
        <f t="shared" si="2"/>
        <v>0</v>
      </c>
      <c r="K24" s="16">
        <f t="shared" si="12"/>
        <v>0</v>
      </c>
      <c r="L24" s="17">
        <f t="shared" si="3"/>
        <v>0</v>
      </c>
      <c r="M24" s="16">
        <f t="shared" si="12"/>
        <v>0</v>
      </c>
      <c r="N24" s="17">
        <f t="shared" si="4"/>
        <v>0</v>
      </c>
      <c r="O24" s="16">
        <f t="shared" si="5"/>
        <v>0</v>
      </c>
      <c r="P24" s="185">
        <f>+H24+J24+L24+N24</f>
        <v>0</v>
      </c>
      <c r="Q24" s="158" t="e">
        <f t="shared" si="7"/>
        <v>#DIV/0!</v>
      </c>
    </row>
    <row r="25" spans="3:17" x14ac:dyDescent="0.35">
      <c r="C25" s="39" t="s">
        <v>14</v>
      </c>
      <c r="D25" s="139" t="s">
        <v>31</v>
      </c>
      <c r="E25" s="120"/>
      <c r="F25" s="121"/>
      <c r="G25" s="122"/>
      <c r="H25" s="65">
        <f t="shared" si="0"/>
        <v>0</v>
      </c>
      <c r="I25" s="122"/>
      <c r="J25" s="65">
        <f t="shared" si="2"/>
        <v>0</v>
      </c>
      <c r="K25" s="122"/>
      <c r="L25" s="65">
        <f t="shared" si="3"/>
        <v>0</v>
      </c>
      <c r="M25" s="122"/>
      <c r="N25" s="65">
        <f t="shared" si="4"/>
        <v>0</v>
      </c>
      <c r="O25" s="26">
        <f t="shared" si="5"/>
        <v>0</v>
      </c>
      <c r="P25" s="187">
        <f>+H25+J25+L25+N25</f>
        <v>0</v>
      </c>
      <c r="Q25" s="51" t="e">
        <f t="shared" si="7"/>
        <v>#DIV/0!</v>
      </c>
    </row>
    <row r="26" spans="3:17" x14ac:dyDescent="0.35">
      <c r="C26" s="39" t="s">
        <v>13</v>
      </c>
      <c r="D26" s="139" t="s">
        <v>59</v>
      </c>
      <c r="E26" s="120"/>
      <c r="F26" s="121"/>
      <c r="G26" s="122"/>
      <c r="H26" s="65">
        <f t="shared" si="0"/>
        <v>0</v>
      </c>
      <c r="I26" s="122"/>
      <c r="J26" s="65">
        <f t="shared" si="2"/>
        <v>0</v>
      </c>
      <c r="K26" s="122"/>
      <c r="L26" s="65">
        <f t="shared" si="3"/>
        <v>0</v>
      </c>
      <c r="M26" s="122"/>
      <c r="N26" s="65">
        <f t="shared" si="4"/>
        <v>0</v>
      </c>
      <c r="O26" s="26">
        <f t="shared" si="5"/>
        <v>0</v>
      </c>
      <c r="P26" s="187">
        <f>+H26+J26+L26+N26</f>
        <v>0</v>
      </c>
      <c r="Q26" s="51" t="e">
        <f t="shared" si="7"/>
        <v>#DIV/0!</v>
      </c>
    </row>
    <row r="27" spans="3:17" x14ac:dyDescent="0.35">
      <c r="C27" s="37" t="s">
        <v>15</v>
      </c>
      <c r="D27" s="141"/>
      <c r="E27" s="27"/>
      <c r="F27" s="28"/>
      <c r="G27" s="16">
        <f>SUM(G28:G32)</f>
        <v>0</v>
      </c>
      <c r="H27" s="17">
        <f t="shared" si="0"/>
        <v>0</v>
      </c>
      <c r="I27" s="16">
        <f t="shared" ref="I27:M27" si="13">SUM(I28:I32)</f>
        <v>0</v>
      </c>
      <c r="J27" s="17">
        <f>SUM(J28:J32)</f>
        <v>0</v>
      </c>
      <c r="K27" s="16">
        <f t="shared" si="13"/>
        <v>0</v>
      </c>
      <c r="L27" s="17">
        <f t="shared" si="3"/>
        <v>0</v>
      </c>
      <c r="M27" s="16">
        <f t="shared" si="13"/>
        <v>0</v>
      </c>
      <c r="N27" s="17">
        <f t="shared" si="4"/>
        <v>0</v>
      </c>
      <c r="O27" s="16">
        <f t="shared" si="5"/>
        <v>0</v>
      </c>
      <c r="P27" s="185">
        <f>+H27+J27+L27+N27</f>
        <v>0</v>
      </c>
      <c r="Q27" s="158" t="e">
        <f t="shared" si="7"/>
        <v>#DIV/0!</v>
      </c>
    </row>
    <row r="28" spans="3:17" x14ac:dyDescent="0.35">
      <c r="C28" s="39" t="s">
        <v>39</v>
      </c>
      <c r="D28" s="139" t="s">
        <v>29</v>
      </c>
      <c r="E28" s="120"/>
      <c r="F28" s="121"/>
      <c r="G28" s="122"/>
      <c r="H28" s="65">
        <f t="shared" si="0"/>
        <v>0</v>
      </c>
      <c r="I28" s="122"/>
      <c r="J28" s="65">
        <f t="shared" ref="J28:J43" si="14">+I28*$E$5</f>
        <v>0</v>
      </c>
      <c r="K28" s="122"/>
      <c r="L28" s="65">
        <f t="shared" si="3"/>
        <v>0</v>
      </c>
      <c r="M28" s="122"/>
      <c r="N28" s="65">
        <f t="shared" si="4"/>
        <v>0</v>
      </c>
      <c r="O28" s="26">
        <f t="shared" si="5"/>
        <v>0</v>
      </c>
      <c r="P28" s="187">
        <f>+H28+J28+L28+N28</f>
        <v>0</v>
      </c>
      <c r="Q28" s="51" t="e">
        <f t="shared" si="7"/>
        <v>#DIV/0!</v>
      </c>
    </row>
    <row r="29" spans="3:17" x14ac:dyDescent="0.35">
      <c r="C29" s="39" t="s">
        <v>40</v>
      </c>
      <c r="D29" s="139" t="s">
        <v>30</v>
      </c>
      <c r="E29" s="120"/>
      <c r="F29" s="121"/>
      <c r="G29" s="122"/>
      <c r="H29" s="65">
        <f t="shared" si="0"/>
        <v>0</v>
      </c>
      <c r="I29" s="122"/>
      <c r="J29" s="65">
        <f t="shared" si="14"/>
        <v>0</v>
      </c>
      <c r="K29" s="122"/>
      <c r="L29" s="65">
        <f t="shared" si="3"/>
        <v>0</v>
      </c>
      <c r="M29" s="122"/>
      <c r="N29" s="65">
        <f t="shared" si="4"/>
        <v>0</v>
      </c>
      <c r="O29" s="26">
        <f t="shared" si="5"/>
        <v>0</v>
      </c>
      <c r="P29" s="187">
        <f t="shared" ref="P29:P32" si="15">+H29+J29+L29+N29</f>
        <v>0</v>
      </c>
      <c r="Q29" s="51" t="e">
        <f t="shared" si="7"/>
        <v>#DIV/0!</v>
      </c>
    </row>
    <row r="30" spans="3:17" x14ac:dyDescent="0.35">
      <c r="C30" s="39" t="s">
        <v>41</v>
      </c>
      <c r="D30" s="139" t="s">
        <v>29</v>
      </c>
      <c r="E30" s="120"/>
      <c r="F30" s="121"/>
      <c r="G30" s="122"/>
      <c r="H30" s="65">
        <f t="shared" si="0"/>
        <v>0</v>
      </c>
      <c r="I30" s="122"/>
      <c r="J30" s="65">
        <f t="shared" si="14"/>
        <v>0</v>
      </c>
      <c r="K30" s="122"/>
      <c r="L30" s="65">
        <f t="shared" si="3"/>
        <v>0</v>
      </c>
      <c r="M30" s="122"/>
      <c r="N30" s="65">
        <f t="shared" si="4"/>
        <v>0</v>
      </c>
      <c r="O30" s="26">
        <f t="shared" si="5"/>
        <v>0</v>
      </c>
      <c r="P30" s="187">
        <f t="shared" si="15"/>
        <v>0</v>
      </c>
      <c r="Q30" s="51" t="e">
        <f t="shared" si="7"/>
        <v>#DIV/0!</v>
      </c>
    </row>
    <row r="31" spans="3:17" x14ac:dyDescent="0.35">
      <c r="C31" s="39" t="s">
        <v>42</v>
      </c>
      <c r="D31" s="139" t="s">
        <v>30</v>
      </c>
      <c r="E31" s="120"/>
      <c r="F31" s="121"/>
      <c r="G31" s="122"/>
      <c r="H31" s="65">
        <f t="shared" si="0"/>
        <v>0</v>
      </c>
      <c r="I31" s="122"/>
      <c r="J31" s="65">
        <f t="shared" si="14"/>
        <v>0</v>
      </c>
      <c r="K31" s="122"/>
      <c r="L31" s="65">
        <f t="shared" si="3"/>
        <v>0</v>
      </c>
      <c r="M31" s="122"/>
      <c r="N31" s="65">
        <f t="shared" si="4"/>
        <v>0</v>
      </c>
      <c r="O31" s="26">
        <f t="shared" si="5"/>
        <v>0</v>
      </c>
      <c r="P31" s="187">
        <f t="shared" si="15"/>
        <v>0</v>
      </c>
      <c r="Q31" s="51" t="e">
        <f t="shared" si="7"/>
        <v>#DIV/0!</v>
      </c>
    </row>
    <row r="32" spans="3:17" x14ac:dyDescent="0.35">
      <c r="C32" s="39" t="s">
        <v>25</v>
      </c>
      <c r="D32" s="139" t="s">
        <v>59</v>
      </c>
      <c r="E32" s="120"/>
      <c r="F32" s="121"/>
      <c r="G32" s="122"/>
      <c r="H32" s="65">
        <f t="shared" si="0"/>
        <v>0</v>
      </c>
      <c r="I32" s="122"/>
      <c r="J32" s="65">
        <f t="shared" si="14"/>
        <v>0</v>
      </c>
      <c r="K32" s="122"/>
      <c r="L32" s="65">
        <f t="shared" si="3"/>
        <v>0</v>
      </c>
      <c r="M32" s="122"/>
      <c r="N32" s="65">
        <f t="shared" si="4"/>
        <v>0</v>
      </c>
      <c r="O32" s="26">
        <f t="shared" si="5"/>
        <v>0</v>
      </c>
      <c r="P32" s="187">
        <f t="shared" si="15"/>
        <v>0</v>
      </c>
      <c r="Q32" s="51" t="e">
        <f t="shared" si="7"/>
        <v>#DIV/0!</v>
      </c>
    </row>
    <row r="33" spans="2:21" x14ac:dyDescent="0.35">
      <c r="C33" s="37" t="s">
        <v>16</v>
      </c>
      <c r="D33" s="141"/>
      <c r="E33" s="27"/>
      <c r="F33" s="28"/>
      <c r="G33" s="16">
        <f>SUM(G34:G37)</f>
        <v>0</v>
      </c>
      <c r="H33" s="17">
        <f t="shared" si="0"/>
        <v>0</v>
      </c>
      <c r="I33" s="16">
        <f t="shared" ref="I33:M33" si="16">SUM(I34:I37)</f>
        <v>0</v>
      </c>
      <c r="J33" s="17">
        <f t="shared" si="14"/>
        <v>0</v>
      </c>
      <c r="K33" s="16">
        <f t="shared" si="16"/>
        <v>0</v>
      </c>
      <c r="L33" s="17">
        <f t="shared" si="3"/>
        <v>0</v>
      </c>
      <c r="M33" s="16">
        <f t="shared" si="16"/>
        <v>0</v>
      </c>
      <c r="N33" s="17">
        <f t="shared" si="4"/>
        <v>0</v>
      </c>
      <c r="O33" s="16">
        <f t="shared" si="5"/>
        <v>0</v>
      </c>
      <c r="P33" s="185">
        <f>+H33+J33+L33+N33</f>
        <v>0</v>
      </c>
      <c r="Q33" s="158" t="e">
        <f t="shared" si="7"/>
        <v>#DIV/0!</v>
      </c>
    </row>
    <row r="34" spans="2:21" x14ac:dyDescent="0.35">
      <c r="C34" s="41" t="s">
        <v>43</v>
      </c>
      <c r="D34" s="142" t="s">
        <v>31</v>
      </c>
      <c r="E34" s="120"/>
      <c r="F34" s="121"/>
      <c r="G34" s="122"/>
      <c r="H34" s="65">
        <f t="shared" si="0"/>
        <v>0</v>
      </c>
      <c r="I34" s="122"/>
      <c r="J34" s="65">
        <f t="shared" si="14"/>
        <v>0</v>
      </c>
      <c r="K34" s="122"/>
      <c r="L34" s="65">
        <f t="shared" si="3"/>
        <v>0</v>
      </c>
      <c r="M34" s="122"/>
      <c r="N34" s="65">
        <f t="shared" si="4"/>
        <v>0</v>
      </c>
      <c r="O34" s="26">
        <f t="shared" si="5"/>
        <v>0</v>
      </c>
      <c r="P34" s="187">
        <f>+H34+J34+L34+N34</f>
        <v>0</v>
      </c>
      <c r="Q34" s="51" t="e">
        <f t="shared" si="7"/>
        <v>#DIV/0!</v>
      </c>
    </row>
    <row r="35" spans="2:21" x14ac:dyDescent="0.35">
      <c r="C35" s="39" t="s">
        <v>44</v>
      </c>
      <c r="D35" s="139" t="s">
        <v>31</v>
      </c>
      <c r="E35" s="120"/>
      <c r="F35" s="121"/>
      <c r="G35" s="122"/>
      <c r="H35" s="65">
        <f t="shared" si="0"/>
        <v>0</v>
      </c>
      <c r="I35" s="122"/>
      <c r="J35" s="65">
        <f t="shared" si="14"/>
        <v>0</v>
      </c>
      <c r="K35" s="122"/>
      <c r="L35" s="65">
        <f t="shared" si="3"/>
        <v>0</v>
      </c>
      <c r="M35" s="122"/>
      <c r="N35" s="65">
        <f t="shared" si="4"/>
        <v>0</v>
      </c>
      <c r="O35" s="26">
        <f t="shared" si="5"/>
        <v>0</v>
      </c>
      <c r="P35" s="187">
        <f t="shared" ref="P35:P37" si="17">+H35+J35+L35+N35</f>
        <v>0</v>
      </c>
      <c r="Q35" s="51" t="e">
        <f t="shared" si="7"/>
        <v>#DIV/0!</v>
      </c>
    </row>
    <row r="36" spans="2:21" x14ac:dyDescent="0.35">
      <c r="C36" s="39" t="s">
        <v>79</v>
      </c>
      <c r="D36" s="139" t="s">
        <v>31</v>
      </c>
      <c r="E36" s="120"/>
      <c r="F36" s="121"/>
      <c r="G36" s="122"/>
      <c r="H36" s="65">
        <f t="shared" si="0"/>
        <v>0</v>
      </c>
      <c r="I36" s="122"/>
      <c r="J36" s="65">
        <f t="shared" si="14"/>
        <v>0</v>
      </c>
      <c r="K36" s="122"/>
      <c r="L36" s="65">
        <f t="shared" si="3"/>
        <v>0</v>
      </c>
      <c r="M36" s="122"/>
      <c r="N36" s="65">
        <f t="shared" si="4"/>
        <v>0</v>
      </c>
      <c r="O36" s="26">
        <f t="shared" si="5"/>
        <v>0</v>
      </c>
      <c r="P36" s="187">
        <f t="shared" si="17"/>
        <v>0</v>
      </c>
      <c r="Q36" s="51" t="e">
        <f t="shared" si="7"/>
        <v>#DIV/0!</v>
      </c>
    </row>
    <row r="37" spans="2:21" x14ac:dyDescent="0.35">
      <c r="C37" s="39" t="s">
        <v>80</v>
      </c>
      <c r="D37" s="139" t="s">
        <v>31</v>
      </c>
      <c r="E37" s="120"/>
      <c r="F37" s="121"/>
      <c r="G37" s="122"/>
      <c r="H37" s="65">
        <f t="shared" si="0"/>
        <v>0</v>
      </c>
      <c r="I37" s="122"/>
      <c r="J37" s="65">
        <f t="shared" si="14"/>
        <v>0</v>
      </c>
      <c r="K37" s="122"/>
      <c r="L37" s="65">
        <f t="shared" si="3"/>
        <v>0</v>
      </c>
      <c r="M37" s="122"/>
      <c r="N37" s="65">
        <f t="shared" si="4"/>
        <v>0</v>
      </c>
      <c r="O37" s="26">
        <f t="shared" si="5"/>
        <v>0</v>
      </c>
      <c r="P37" s="187">
        <f t="shared" si="17"/>
        <v>0</v>
      </c>
      <c r="Q37" s="51" t="e">
        <f t="shared" si="7"/>
        <v>#DIV/0!</v>
      </c>
    </row>
    <row r="38" spans="2:21" x14ac:dyDescent="0.35">
      <c r="C38" s="37" t="s">
        <v>17</v>
      </c>
      <c r="D38" s="141"/>
      <c r="E38" s="27"/>
      <c r="F38" s="28"/>
      <c r="G38" s="16">
        <f>SUM(G39:G43)</f>
        <v>0</v>
      </c>
      <c r="H38" s="17">
        <f t="shared" si="0"/>
        <v>0</v>
      </c>
      <c r="I38" s="16">
        <f t="shared" ref="I38:M38" si="18">SUM(I39:I43)</f>
        <v>0</v>
      </c>
      <c r="J38" s="17">
        <f t="shared" si="14"/>
        <v>0</v>
      </c>
      <c r="K38" s="16">
        <f t="shared" si="18"/>
        <v>0</v>
      </c>
      <c r="L38" s="17">
        <f t="shared" si="3"/>
        <v>0</v>
      </c>
      <c r="M38" s="16">
        <f t="shared" si="18"/>
        <v>0</v>
      </c>
      <c r="N38" s="17">
        <f t="shared" si="4"/>
        <v>0</v>
      </c>
      <c r="O38" s="16">
        <f t="shared" si="5"/>
        <v>0</v>
      </c>
      <c r="P38" s="185">
        <f>+H38+J38+L38+N38</f>
        <v>0</v>
      </c>
      <c r="Q38" s="158" t="e">
        <f t="shared" si="7"/>
        <v>#DIV/0!</v>
      </c>
    </row>
    <row r="39" spans="2:21" x14ac:dyDescent="0.35">
      <c r="C39" s="39" t="s">
        <v>50</v>
      </c>
      <c r="D39" s="139" t="s">
        <v>30</v>
      </c>
      <c r="E39" s="120"/>
      <c r="F39" s="121"/>
      <c r="G39" s="122"/>
      <c r="H39" s="65">
        <f t="shared" si="0"/>
        <v>0</v>
      </c>
      <c r="I39" s="122"/>
      <c r="J39" s="65">
        <f t="shared" si="14"/>
        <v>0</v>
      </c>
      <c r="K39" s="122"/>
      <c r="L39" s="227">
        <f t="shared" si="3"/>
        <v>0</v>
      </c>
      <c r="M39" s="122"/>
      <c r="N39" s="65">
        <f t="shared" si="4"/>
        <v>0</v>
      </c>
      <c r="O39" s="26">
        <f t="shared" si="5"/>
        <v>0</v>
      </c>
      <c r="P39" s="187">
        <f>+H39+J39+L39+N39</f>
        <v>0</v>
      </c>
      <c r="Q39" s="51" t="e">
        <f t="shared" si="7"/>
        <v>#DIV/0!</v>
      </c>
    </row>
    <row r="40" spans="2:21" x14ac:dyDescent="0.35">
      <c r="C40" s="39" t="s">
        <v>51</v>
      </c>
      <c r="D40" s="139" t="s">
        <v>30</v>
      </c>
      <c r="E40" s="120"/>
      <c r="F40" s="121"/>
      <c r="G40" s="122"/>
      <c r="H40" s="65">
        <f t="shared" si="0"/>
        <v>0</v>
      </c>
      <c r="I40" s="122"/>
      <c r="J40" s="65">
        <f t="shared" si="14"/>
        <v>0</v>
      </c>
      <c r="K40" s="122"/>
      <c r="L40" s="227">
        <f t="shared" si="3"/>
        <v>0</v>
      </c>
      <c r="M40" s="122"/>
      <c r="N40" s="65">
        <f t="shared" si="4"/>
        <v>0</v>
      </c>
      <c r="O40" s="26">
        <f t="shared" si="5"/>
        <v>0</v>
      </c>
      <c r="P40" s="187">
        <f t="shared" ref="P40:P43" si="19">+H40+J40+L40+N40</f>
        <v>0</v>
      </c>
      <c r="Q40" s="51" t="e">
        <f t="shared" si="7"/>
        <v>#DIV/0!</v>
      </c>
    </row>
    <row r="41" spans="2:21" x14ac:dyDescent="0.35">
      <c r="C41" s="39" t="s">
        <v>52</v>
      </c>
      <c r="D41" s="139" t="s">
        <v>59</v>
      </c>
      <c r="E41" s="120"/>
      <c r="F41" s="121"/>
      <c r="G41" s="122"/>
      <c r="H41" s="65">
        <f t="shared" si="0"/>
        <v>0</v>
      </c>
      <c r="I41" s="122"/>
      <c r="J41" s="65">
        <f t="shared" si="14"/>
        <v>0</v>
      </c>
      <c r="K41" s="122"/>
      <c r="L41" s="227">
        <f t="shared" si="3"/>
        <v>0</v>
      </c>
      <c r="M41" s="122"/>
      <c r="N41" s="65">
        <f t="shared" si="4"/>
        <v>0</v>
      </c>
      <c r="O41" s="26">
        <f t="shared" si="5"/>
        <v>0</v>
      </c>
      <c r="P41" s="187">
        <f t="shared" si="19"/>
        <v>0</v>
      </c>
      <c r="Q41" s="51" t="e">
        <f t="shared" si="7"/>
        <v>#DIV/0!</v>
      </c>
    </row>
    <row r="42" spans="2:21" x14ac:dyDescent="0.35">
      <c r="C42" s="39" t="s">
        <v>53</v>
      </c>
      <c r="D42" s="139" t="s">
        <v>59</v>
      </c>
      <c r="E42" s="120"/>
      <c r="F42" s="121"/>
      <c r="G42" s="122"/>
      <c r="H42" s="65">
        <f t="shared" si="0"/>
        <v>0</v>
      </c>
      <c r="I42" s="122"/>
      <c r="J42" s="65">
        <f t="shared" si="14"/>
        <v>0</v>
      </c>
      <c r="K42" s="122"/>
      <c r="L42" s="227">
        <f t="shared" si="3"/>
        <v>0</v>
      </c>
      <c r="M42" s="122"/>
      <c r="N42" s="65">
        <f t="shared" si="4"/>
        <v>0</v>
      </c>
      <c r="O42" s="26">
        <f t="shared" si="5"/>
        <v>0</v>
      </c>
      <c r="P42" s="187">
        <f t="shared" si="19"/>
        <v>0</v>
      </c>
      <c r="Q42" s="51" t="e">
        <f t="shared" si="7"/>
        <v>#DIV/0!</v>
      </c>
    </row>
    <row r="43" spans="2:21" x14ac:dyDescent="0.35">
      <c r="C43" s="39" t="s">
        <v>26</v>
      </c>
      <c r="D43" s="139" t="s">
        <v>59</v>
      </c>
      <c r="E43" s="120"/>
      <c r="F43" s="121"/>
      <c r="G43" s="122"/>
      <c r="H43" s="65">
        <f t="shared" si="0"/>
        <v>0</v>
      </c>
      <c r="I43" s="122"/>
      <c r="J43" s="65">
        <f t="shared" si="14"/>
        <v>0</v>
      </c>
      <c r="K43" s="122"/>
      <c r="L43" s="227">
        <f t="shared" si="3"/>
        <v>0</v>
      </c>
      <c r="M43" s="122"/>
      <c r="N43" s="65">
        <f t="shared" si="4"/>
        <v>0</v>
      </c>
      <c r="O43" s="26">
        <f t="shared" si="5"/>
        <v>0</v>
      </c>
      <c r="P43" s="187">
        <f t="shared" si="19"/>
        <v>0</v>
      </c>
      <c r="Q43" s="51" t="e">
        <f t="shared" si="7"/>
        <v>#DIV/0!</v>
      </c>
    </row>
    <row r="44" spans="2:21" ht="15" thickBot="1" x14ac:dyDescent="0.4">
      <c r="C44" s="118" t="s">
        <v>1</v>
      </c>
      <c r="D44" s="143"/>
      <c r="E44" s="116"/>
      <c r="F44" s="117"/>
      <c r="G44" s="113">
        <f>+G10+G24+G27+G33+G38</f>
        <v>0</v>
      </c>
      <c r="H44" s="114">
        <f>+H10+H24+H27+H33+H38</f>
        <v>0</v>
      </c>
      <c r="I44" s="113">
        <f t="shared" ref="I44:N44" si="20">+I10+I24+I27+I33+I38</f>
        <v>0</v>
      </c>
      <c r="J44" s="114">
        <f t="shared" si="20"/>
        <v>0</v>
      </c>
      <c r="K44" s="113">
        <f t="shared" si="20"/>
        <v>0</v>
      </c>
      <c r="L44" s="114">
        <f t="shared" si="20"/>
        <v>0</v>
      </c>
      <c r="M44" s="113">
        <f t="shared" si="20"/>
        <v>0</v>
      </c>
      <c r="N44" s="114">
        <f t="shared" si="20"/>
        <v>0</v>
      </c>
      <c r="O44" s="113">
        <f>+O10+O24+O27+O33+O38</f>
        <v>0</v>
      </c>
      <c r="P44" s="114">
        <f>+P10+P24+P27+P33+P38</f>
        <v>0</v>
      </c>
      <c r="Q44" s="159" t="e">
        <f t="shared" si="7"/>
        <v>#DIV/0!</v>
      </c>
    </row>
    <row r="45" spans="2:21" ht="15" thickBot="1" x14ac:dyDescent="0.4">
      <c r="C45" s="119" t="s">
        <v>21</v>
      </c>
      <c r="D45" s="144"/>
      <c r="E45" s="115"/>
      <c r="F45" s="115"/>
      <c r="G45" s="157" t="e">
        <f>+G44/O44</f>
        <v>#DIV/0!</v>
      </c>
      <c r="H45" s="157" t="e">
        <f>+H44/P44</f>
        <v>#DIV/0!</v>
      </c>
      <c r="I45" s="157" t="e">
        <f>+I44/O44</f>
        <v>#DIV/0!</v>
      </c>
      <c r="J45" s="157" t="e">
        <f>+J44/P44</f>
        <v>#DIV/0!</v>
      </c>
      <c r="K45" s="157" t="e">
        <f>+K44/O44</f>
        <v>#DIV/0!</v>
      </c>
      <c r="L45" s="157" t="e">
        <f>+L44/P44</f>
        <v>#DIV/0!</v>
      </c>
      <c r="M45" s="157" t="e">
        <f>+M44/O44</f>
        <v>#DIV/0!</v>
      </c>
      <c r="N45" s="157" t="e">
        <f>+N44/P44</f>
        <v>#DIV/0!</v>
      </c>
      <c r="O45" s="182"/>
      <c r="P45" s="183"/>
    </row>
    <row r="46" spans="2:21" x14ac:dyDescent="0.35">
      <c r="H46" s="156"/>
    </row>
    <row r="47" spans="2:21" x14ac:dyDescent="0.35">
      <c r="B47" s="145"/>
      <c r="C47" s="145"/>
      <c r="D47" s="145"/>
      <c r="E47" s="145"/>
      <c r="F47" s="145"/>
      <c r="G47" s="145"/>
      <c r="H47" s="145"/>
      <c r="I47" s="145"/>
      <c r="J47" s="145"/>
      <c r="K47" s="145"/>
      <c r="L47" s="145"/>
      <c r="M47" s="145"/>
      <c r="N47" s="145"/>
      <c r="O47" s="145"/>
      <c r="P47" s="145"/>
      <c r="Q47" s="145"/>
      <c r="R47" s="145"/>
      <c r="S47" s="145"/>
      <c r="T47" s="145"/>
      <c r="U47" s="145"/>
    </row>
    <row r="48" spans="2:21" x14ac:dyDescent="0.35">
      <c r="B48" s="145"/>
      <c r="C48" s="145"/>
      <c r="D48" s="145"/>
      <c r="E48" s="145"/>
      <c r="F48" s="145"/>
      <c r="G48" s="145"/>
      <c r="H48" s="145"/>
      <c r="I48" s="145"/>
      <c r="J48" s="145"/>
      <c r="K48" s="145"/>
      <c r="L48" s="145"/>
      <c r="M48" s="145"/>
      <c r="N48" s="145"/>
      <c r="O48" s="145"/>
      <c r="P48" s="145"/>
      <c r="Q48" s="145"/>
      <c r="R48" s="145"/>
      <c r="S48" s="145"/>
      <c r="T48" s="145"/>
      <c r="U48" s="145"/>
    </row>
    <row r="49" spans="2:21" x14ac:dyDescent="0.35">
      <c r="B49" s="145"/>
      <c r="C49" s="145"/>
      <c r="D49" s="145"/>
      <c r="E49" s="145"/>
      <c r="F49" s="145"/>
      <c r="G49" s="145"/>
      <c r="H49" s="145"/>
      <c r="I49" s="145"/>
      <c r="J49" s="145"/>
      <c r="K49" s="145"/>
      <c r="L49" s="145"/>
      <c r="M49" s="145"/>
      <c r="N49" s="145"/>
      <c r="O49" s="145"/>
      <c r="P49" s="145"/>
      <c r="Q49" s="145"/>
      <c r="R49" s="145"/>
      <c r="S49" s="145"/>
      <c r="T49" s="145"/>
      <c r="U49" s="145"/>
    </row>
    <row r="50" spans="2:21" x14ac:dyDescent="0.35">
      <c r="B50" s="145"/>
      <c r="C50" s="145"/>
      <c r="D50" s="145"/>
      <c r="E50" s="145"/>
      <c r="F50" s="145"/>
      <c r="G50" s="145"/>
      <c r="H50" s="145"/>
      <c r="I50" s="145"/>
      <c r="J50" s="145"/>
      <c r="K50" s="145"/>
      <c r="L50" s="145"/>
      <c r="M50" s="145"/>
      <c r="N50" s="145"/>
      <c r="O50" s="145"/>
      <c r="P50" s="145"/>
      <c r="Q50" s="145"/>
      <c r="R50" s="145"/>
      <c r="S50" s="145"/>
      <c r="T50" s="145"/>
      <c r="U50" s="145"/>
    </row>
    <row r="51" spans="2:21" x14ac:dyDescent="0.35">
      <c r="B51" s="145"/>
      <c r="C51" s="145"/>
      <c r="D51" s="145"/>
      <c r="E51" s="145"/>
      <c r="F51" s="145"/>
      <c r="G51" s="145"/>
      <c r="H51" s="145"/>
      <c r="I51" s="145"/>
      <c r="J51" s="145"/>
      <c r="K51" s="145"/>
      <c r="L51" s="145"/>
      <c r="M51" s="145"/>
      <c r="N51" s="145"/>
      <c r="O51" s="145"/>
      <c r="P51" s="145"/>
      <c r="Q51" s="145"/>
      <c r="R51" s="145"/>
      <c r="S51" s="145"/>
      <c r="T51" s="145"/>
      <c r="U51" s="145"/>
    </row>
    <row r="52" spans="2:21" x14ac:dyDescent="0.35">
      <c r="B52" s="145"/>
      <c r="C52" s="145"/>
      <c r="D52" s="145"/>
      <c r="E52" s="145"/>
      <c r="F52" s="145"/>
      <c r="G52" s="145"/>
      <c r="H52" s="145"/>
      <c r="I52" s="145"/>
      <c r="J52" s="145"/>
      <c r="K52" s="145"/>
      <c r="L52" s="145"/>
      <c r="M52" s="145"/>
      <c r="N52" s="145"/>
      <c r="O52" s="145"/>
      <c r="P52" s="145"/>
      <c r="Q52" s="145"/>
      <c r="R52" s="145"/>
      <c r="S52" s="145"/>
      <c r="T52" s="145"/>
      <c r="U52" s="145"/>
    </row>
    <row r="53" spans="2:21" x14ac:dyDescent="0.35">
      <c r="B53" s="145"/>
      <c r="C53" s="145"/>
      <c r="D53" s="145"/>
      <c r="E53" s="145"/>
      <c r="F53" s="145"/>
      <c r="G53" s="145"/>
      <c r="H53" s="145"/>
      <c r="I53" s="145"/>
      <c r="J53" s="145"/>
      <c r="K53" s="145"/>
      <c r="L53" s="145"/>
      <c r="M53" s="145"/>
      <c r="N53" s="145"/>
      <c r="O53" s="145"/>
      <c r="P53" s="145"/>
      <c r="Q53" s="145"/>
      <c r="R53" s="145"/>
      <c r="S53" s="145"/>
      <c r="T53" s="145"/>
      <c r="U53" s="145"/>
    </row>
    <row r="54" spans="2:21" x14ac:dyDescent="0.35">
      <c r="B54" s="145"/>
      <c r="C54" s="145"/>
      <c r="D54" s="145"/>
      <c r="E54" s="145"/>
      <c r="F54" s="145"/>
      <c r="G54" s="145"/>
      <c r="H54" s="145"/>
      <c r="I54" s="145"/>
      <c r="J54" s="145"/>
      <c r="K54" s="145"/>
      <c r="L54" s="145"/>
      <c r="M54" s="145"/>
      <c r="N54" s="145"/>
      <c r="O54" s="145"/>
      <c r="P54" s="145"/>
      <c r="Q54" s="145"/>
      <c r="R54" s="145"/>
      <c r="S54" s="145"/>
      <c r="T54" s="145"/>
      <c r="U54" s="145"/>
    </row>
    <row r="55" spans="2:21" x14ac:dyDescent="0.35">
      <c r="B55" s="145"/>
      <c r="C55" s="145"/>
      <c r="D55" s="145"/>
      <c r="E55" s="145"/>
      <c r="F55" s="145"/>
      <c r="G55" s="145"/>
      <c r="H55" s="145"/>
      <c r="I55" s="145"/>
      <c r="J55" s="145"/>
      <c r="K55" s="145"/>
      <c r="L55" s="145"/>
      <c r="M55" s="145"/>
      <c r="N55" s="145"/>
      <c r="O55" s="145"/>
      <c r="P55" s="145"/>
      <c r="Q55" s="145"/>
      <c r="R55" s="145"/>
      <c r="S55" s="145"/>
      <c r="T55" s="145"/>
      <c r="U55" s="145"/>
    </row>
    <row r="56" spans="2:21" x14ac:dyDescent="0.35">
      <c r="B56" s="145"/>
      <c r="C56" s="145"/>
      <c r="D56" s="145"/>
      <c r="E56" s="145"/>
      <c r="F56" s="145"/>
      <c r="G56" s="145"/>
      <c r="H56" s="145"/>
      <c r="I56" s="145"/>
      <c r="J56" s="145"/>
      <c r="K56" s="145"/>
      <c r="L56" s="145"/>
      <c r="M56" s="145"/>
      <c r="N56" s="145"/>
      <c r="O56" s="145"/>
      <c r="P56" s="145"/>
      <c r="Q56" s="145"/>
      <c r="R56" s="145"/>
      <c r="S56" s="145"/>
      <c r="T56" s="145"/>
      <c r="U56" s="145"/>
    </row>
    <row r="57" spans="2:21" x14ac:dyDescent="0.35">
      <c r="B57" s="145"/>
      <c r="C57" s="145"/>
      <c r="D57" s="145"/>
      <c r="E57" s="145"/>
      <c r="F57" s="145"/>
      <c r="G57" s="145"/>
      <c r="H57" s="145"/>
      <c r="I57" s="145"/>
      <c r="J57" s="145"/>
      <c r="K57" s="145"/>
      <c r="L57" s="145"/>
      <c r="M57" s="145"/>
      <c r="N57" s="145"/>
      <c r="O57" s="145"/>
      <c r="P57" s="145"/>
      <c r="Q57" s="145"/>
      <c r="R57" s="145"/>
      <c r="S57" s="145"/>
      <c r="T57" s="145"/>
      <c r="U57" s="145"/>
    </row>
    <row r="58" spans="2:21" x14ac:dyDescent="0.35">
      <c r="B58" s="145"/>
      <c r="C58" s="145"/>
      <c r="D58" s="145"/>
      <c r="E58" s="145"/>
      <c r="F58" s="145"/>
      <c r="G58" s="145"/>
      <c r="H58" s="145"/>
      <c r="I58" s="145"/>
      <c r="J58" s="145"/>
      <c r="K58" s="145"/>
      <c r="L58" s="145"/>
      <c r="M58" s="145"/>
      <c r="N58" s="145"/>
      <c r="O58" s="145"/>
      <c r="P58" s="145"/>
      <c r="Q58" s="145"/>
      <c r="R58" s="145"/>
      <c r="S58" s="145"/>
      <c r="T58" s="145"/>
      <c r="U58" s="145"/>
    </row>
    <row r="59" spans="2:21" x14ac:dyDescent="0.35">
      <c r="B59" s="145"/>
      <c r="C59" s="145"/>
      <c r="D59" s="145"/>
      <c r="E59" s="145"/>
      <c r="F59" s="145"/>
      <c r="G59" s="145"/>
      <c r="H59" s="145"/>
      <c r="I59" s="145"/>
      <c r="J59" s="145"/>
      <c r="K59" s="145"/>
      <c r="L59" s="145"/>
      <c r="M59" s="145"/>
      <c r="N59" s="145"/>
      <c r="O59" s="145"/>
      <c r="P59" s="145"/>
      <c r="Q59" s="145"/>
      <c r="R59" s="145"/>
      <c r="S59" s="145"/>
      <c r="T59" s="145"/>
      <c r="U59" s="145"/>
    </row>
    <row r="60" spans="2:21" x14ac:dyDescent="0.35">
      <c r="B60" s="145"/>
      <c r="C60" s="145"/>
      <c r="D60" s="145"/>
      <c r="E60" s="145"/>
      <c r="F60" s="145"/>
      <c r="G60" s="145"/>
      <c r="H60" s="145"/>
      <c r="I60" s="145"/>
      <c r="J60" s="145"/>
      <c r="K60" s="145"/>
      <c r="L60" s="145"/>
      <c r="M60" s="145"/>
      <c r="N60" s="145"/>
      <c r="O60" s="145"/>
      <c r="P60" s="145"/>
      <c r="Q60" s="145"/>
      <c r="R60" s="145"/>
      <c r="S60" s="145"/>
      <c r="T60" s="145"/>
      <c r="U60" s="145"/>
    </row>
    <row r="61" spans="2:21" x14ac:dyDescent="0.35">
      <c r="B61" s="145"/>
      <c r="C61" s="145"/>
      <c r="D61" s="145"/>
      <c r="E61" s="145"/>
      <c r="F61" s="145"/>
      <c r="G61" s="145"/>
      <c r="H61" s="145"/>
      <c r="I61" s="145"/>
      <c r="J61" s="145"/>
      <c r="K61" s="145"/>
      <c r="L61" s="145"/>
      <c r="M61" s="145"/>
      <c r="N61" s="145"/>
      <c r="O61" s="145"/>
      <c r="P61" s="145"/>
      <c r="Q61" s="145"/>
      <c r="R61" s="145"/>
      <c r="S61" s="145"/>
      <c r="T61" s="145"/>
      <c r="U61" s="145"/>
    </row>
    <row r="62" spans="2:21" x14ac:dyDescent="0.35">
      <c r="B62" s="145"/>
      <c r="C62" s="145"/>
      <c r="D62" s="145"/>
      <c r="E62" s="145"/>
      <c r="F62" s="145"/>
      <c r="G62" s="145"/>
      <c r="H62" s="145"/>
      <c r="I62" s="145"/>
      <c r="J62" s="145"/>
      <c r="K62" s="145"/>
      <c r="L62" s="145"/>
      <c r="M62" s="145"/>
      <c r="N62" s="145"/>
      <c r="O62" s="145"/>
      <c r="P62" s="145"/>
      <c r="Q62" s="145"/>
      <c r="R62" s="145"/>
      <c r="S62" s="145"/>
      <c r="T62" s="145"/>
      <c r="U62" s="145"/>
    </row>
    <row r="63" spans="2:21" x14ac:dyDescent="0.35">
      <c r="B63" s="145"/>
      <c r="C63" s="145"/>
      <c r="D63" s="145"/>
      <c r="E63" s="145"/>
      <c r="F63" s="145"/>
      <c r="G63" s="145"/>
      <c r="H63" s="145"/>
      <c r="I63" s="145"/>
      <c r="J63" s="145"/>
      <c r="K63" s="145"/>
      <c r="L63" s="145"/>
      <c r="M63" s="145"/>
      <c r="N63" s="145"/>
      <c r="O63" s="145"/>
      <c r="P63" s="145"/>
      <c r="Q63" s="145"/>
      <c r="R63" s="145"/>
      <c r="S63" s="145"/>
      <c r="T63" s="145"/>
      <c r="U63" s="145"/>
    </row>
    <row r="64" spans="2:21" x14ac:dyDescent="0.35">
      <c r="B64" s="145"/>
      <c r="C64" s="145"/>
      <c r="D64" s="145"/>
      <c r="E64" s="145"/>
      <c r="F64" s="145"/>
      <c r="G64" s="145"/>
      <c r="H64" s="145"/>
      <c r="I64" s="145"/>
      <c r="J64" s="145"/>
      <c r="K64" s="145"/>
      <c r="L64" s="145"/>
      <c r="M64" s="145"/>
      <c r="N64" s="145"/>
      <c r="O64" s="145"/>
      <c r="P64" s="145"/>
      <c r="Q64" s="145"/>
      <c r="R64" s="145"/>
      <c r="S64" s="145"/>
      <c r="T64" s="145"/>
      <c r="U64" s="145"/>
    </row>
    <row r="65" spans="2:21" x14ac:dyDescent="0.35">
      <c r="B65" s="145"/>
      <c r="C65" s="145"/>
      <c r="D65" s="145"/>
      <c r="E65" s="145"/>
      <c r="F65" s="145"/>
      <c r="G65" s="145"/>
      <c r="H65" s="145"/>
      <c r="I65" s="145"/>
      <c r="J65" s="145"/>
      <c r="K65" s="145"/>
      <c r="L65" s="145"/>
      <c r="M65" s="145"/>
      <c r="N65" s="145"/>
      <c r="O65" s="145"/>
      <c r="P65" s="145"/>
      <c r="Q65" s="145"/>
      <c r="R65" s="145"/>
      <c r="S65" s="145"/>
      <c r="T65" s="145"/>
      <c r="U65" s="145"/>
    </row>
    <row r="66" spans="2:21" x14ac:dyDescent="0.35">
      <c r="B66" s="145"/>
      <c r="C66" s="145"/>
      <c r="D66" s="145"/>
      <c r="E66" s="145"/>
      <c r="F66" s="145"/>
      <c r="G66" s="145"/>
      <c r="H66" s="145"/>
      <c r="I66" s="145"/>
      <c r="J66" s="145"/>
      <c r="K66" s="145"/>
      <c r="L66" s="145"/>
      <c r="M66" s="145"/>
      <c r="N66" s="145"/>
      <c r="O66" s="145"/>
      <c r="P66" s="145"/>
      <c r="Q66" s="145"/>
      <c r="R66" s="145"/>
      <c r="S66" s="145"/>
      <c r="T66" s="145"/>
      <c r="U66" s="145"/>
    </row>
    <row r="67" spans="2:21" x14ac:dyDescent="0.35">
      <c r="B67" s="145"/>
      <c r="C67" s="145"/>
      <c r="D67" s="145"/>
      <c r="E67" s="145"/>
      <c r="F67" s="145"/>
      <c r="G67" s="145"/>
      <c r="H67" s="145"/>
      <c r="I67" s="145"/>
      <c r="J67" s="145"/>
      <c r="K67" s="145"/>
      <c r="L67" s="145"/>
      <c r="M67" s="145"/>
      <c r="N67" s="145"/>
      <c r="O67" s="145"/>
      <c r="P67" s="145"/>
      <c r="Q67" s="145"/>
      <c r="R67" s="145"/>
      <c r="S67" s="145"/>
      <c r="T67" s="145"/>
      <c r="U67" s="145"/>
    </row>
    <row r="68" spans="2:21" x14ac:dyDescent="0.35">
      <c r="B68" s="145"/>
      <c r="C68" s="145"/>
      <c r="D68" s="145"/>
      <c r="E68" s="145"/>
      <c r="F68" s="145"/>
      <c r="G68" s="145"/>
      <c r="H68" s="145"/>
      <c r="I68" s="145"/>
      <c r="J68" s="145"/>
      <c r="K68" s="145"/>
      <c r="L68" s="145"/>
      <c r="M68" s="145"/>
      <c r="N68" s="145"/>
      <c r="O68" s="145"/>
      <c r="P68" s="145"/>
      <c r="Q68" s="145"/>
      <c r="R68" s="145"/>
      <c r="S68" s="145"/>
      <c r="T68" s="145"/>
      <c r="U68" s="145"/>
    </row>
    <row r="69" spans="2:21" x14ac:dyDescent="0.35">
      <c r="B69" s="145"/>
      <c r="C69" s="145"/>
      <c r="D69" s="145"/>
      <c r="E69" s="145"/>
      <c r="F69" s="145"/>
      <c r="G69" s="145"/>
      <c r="H69" s="145"/>
      <c r="I69" s="145"/>
      <c r="J69" s="145"/>
      <c r="K69" s="145"/>
      <c r="L69" s="145"/>
      <c r="M69" s="145"/>
      <c r="N69" s="145"/>
      <c r="O69" s="145"/>
      <c r="P69" s="145"/>
      <c r="Q69" s="145"/>
      <c r="R69" s="145"/>
      <c r="S69" s="145"/>
      <c r="T69" s="145"/>
      <c r="U69" s="145"/>
    </row>
    <row r="70" spans="2:21" x14ac:dyDescent="0.35">
      <c r="B70" s="145"/>
      <c r="C70" s="145"/>
      <c r="D70" s="145"/>
      <c r="E70" s="145"/>
      <c r="F70" s="145"/>
      <c r="G70" s="145"/>
      <c r="H70" s="145"/>
      <c r="I70" s="145"/>
      <c r="J70" s="145"/>
      <c r="K70" s="145"/>
      <c r="L70" s="145"/>
      <c r="M70" s="145"/>
      <c r="N70" s="145"/>
      <c r="O70" s="145"/>
      <c r="P70" s="145"/>
      <c r="Q70" s="145"/>
      <c r="R70" s="145"/>
      <c r="S70" s="145"/>
      <c r="T70" s="145"/>
      <c r="U70" s="145"/>
    </row>
    <row r="71" spans="2:21" x14ac:dyDescent="0.35">
      <c r="B71" s="145"/>
      <c r="C71" s="145"/>
      <c r="D71" s="145"/>
      <c r="E71" s="145"/>
      <c r="F71" s="145"/>
      <c r="G71" s="145"/>
      <c r="H71" s="145"/>
      <c r="I71" s="145"/>
      <c r="J71" s="145"/>
      <c r="K71" s="145"/>
      <c r="L71" s="145"/>
      <c r="M71" s="145"/>
      <c r="N71" s="145"/>
      <c r="O71" s="145"/>
      <c r="P71" s="145"/>
      <c r="Q71" s="145"/>
      <c r="R71" s="145"/>
      <c r="S71" s="145"/>
      <c r="T71" s="145"/>
      <c r="U71" s="145"/>
    </row>
    <row r="72" spans="2:21" x14ac:dyDescent="0.35">
      <c r="B72" s="145"/>
      <c r="C72" s="145"/>
      <c r="D72" s="145"/>
      <c r="E72" s="145"/>
      <c r="F72" s="145"/>
      <c r="G72" s="145"/>
      <c r="H72" s="145"/>
      <c r="I72" s="145"/>
      <c r="J72" s="145"/>
      <c r="K72" s="145"/>
      <c r="L72" s="145"/>
      <c r="M72" s="145"/>
      <c r="N72" s="145"/>
      <c r="O72" s="145"/>
      <c r="P72" s="145"/>
      <c r="Q72" s="145"/>
      <c r="R72" s="145"/>
      <c r="S72" s="145"/>
      <c r="T72" s="145"/>
      <c r="U72" s="145"/>
    </row>
    <row r="73" spans="2:21" x14ac:dyDescent="0.35">
      <c r="B73" s="145"/>
      <c r="C73" s="145"/>
      <c r="D73" s="145"/>
      <c r="E73" s="145"/>
      <c r="F73" s="145"/>
      <c r="G73" s="145"/>
      <c r="H73" s="145"/>
      <c r="I73" s="145"/>
      <c r="J73" s="145"/>
      <c r="K73" s="145"/>
      <c r="L73" s="145"/>
      <c r="M73" s="145"/>
      <c r="N73" s="145"/>
      <c r="O73" s="145"/>
      <c r="P73" s="145"/>
      <c r="Q73" s="145"/>
      <c r="R73" s="145"/>
      <c r="S73" s="145"/>
      <c r="T73" s="145"/>
      <c r="U73" s="145"/>
    </row>
    <row r="74" spans="2:21" x14ac:dyDescent="0.35">
      <c r="B74" s="145"/>
      <c r="C74" s="145"/>
      <c r="D74" s="145"/>
      <c r="E74" s="145"/>
      <c r="F74" s="145"/>
      <c r="G74" s="145"/>
      <c r="H74" s="145"/>
      <c r="I74" s="145"/>
      <c r="J74" s="145"/>
      <c r="K74" s="145"/>
      <c r="L74" s="145"/>
      <c r="M74" s="145"/>
      <c r="N74" s="145"/>
      <c r="O74" s="145"/>
      <c r="P74" s="145"/>
      <c r="Q74" s="145"/>
      <c r="R74" s="145"/>
      <c r="S74" s="145"/>
      <c r="T74" s="145"/>
      <c r="U74" s="145"/>
    </row>
    <row r="75" spans="2:21" x14ac:dyDescent="0.35">
      <c r="B75" s="145"/>
      <c r="C75" s="145"/>
      <c r="D75" s="145"/>
      <c r="E75" s="145"/>
      <c r="F75" s="145"/>
      <c r="G75" s="145"/>
      <c r="H75" s="145"/>
      <c r="I75" s="145"/>
      <c r="J75" s="145"/>
      <c r="K75" s="145"/>
      <c r="L75" s="145"/>
      <c r="M75" s="145"/>
      <c r="N75" s="145"/>
      <c r="O75" s="145"/>
      <c r="P75" s="145"/>
      <c r="Q75" s="145"/>
      <c r="R75" s="145"/>
      <c r="S75" s="145"/>
      <c r="T75" s="145"/>
      <c r="U75" s="145"/>
    </row>
    <row r="76" spans="2:21" x14ac:dyDescent="0.35">
      <c r="B76" s="145"/>
      <c r="C76" s="145"/>
      <c r="D76" s="145"/>
      <c r="E76" s="145"/>
      <c r="F76" s="145"/>
      <c r="G76" s="145"/>
      <c r="H76" s="145"/>
      <c r="I76" s="145"/>
      <c r="J76" s="145"/>
      <c r="K76" s="145"/>
      <c r="L76" s="145"/>
      <c r="M76" s="145"/>
      <c r="N76" s="145"/>
      <c r="O76" s="145"/>
      <c r="P76" s="145"/>
      <c r="Q76" s="145"/>
      <c r="R76" s="145"/>
      <c r="S76" s="145"/>
      <c r="T76" s="145"/>
      <c r="U76" s="145"/>
    </row>
    <row r="77" spans="2:21" x14ac:dyDescent="0.35">
      <c r="B77" s="145"/>
      <c r="C77" s="145"/>
      <c r="D77" s="145"/>
      <c r="E77" s="145"/>
      <c r="F77" s="145"/>
      <c r="G77" s="145"/>
      <c r="H77" s="145"/>
      <c r="I77" s="145"/>
      <c r="J77" s="145"/>
      <c r="K77" s="145"/>
      <c r="L77" s="145"/>
      <c r="M77" s="145"/>
      <c r="N77" s="145"/>
      <c r="O77" s="145"/>
      <c r="P77" s="145"/>
      <c r="Q77" s="145"/>
      <c r="R77" s="145"/>
      <c r="S77" s="145"/>
      <c r="T77" s="145"/>
      <c r="U77" s="145"/>
    </row>
    <row r="78" spans="2:21" x14ac:dyDescent="0.35">
      <c r="B78" s="145"/>
      <c r="C78" s="145"/>
      <c r="D78" s="145"/>
      <c r="E78" s="145"/>
      <c r="F78" s="145"/>
      <c r="G78" s="145"/>
      <c r="H78" s="145"/>
      <c r="I78" s="145"/>
      <c r="J78" s="145"/>
      <c r="K78" s="145"/>
      <c r="L78" s="145"/>
      <c r="M78" s="145"/>
      <c r="N78" s="145"/>
      <c r="O78" s="145"/>
      <c r="P78" s="145"/>
      <c r="Q78" s="145"/>
      <c r="R78" s="145"/>
      <c r="S78" s="145"/>
      <c r="T78" s="145"/>
      <c r="U78" s="145"/>
    </row>
    <row r="79" spans="2:21" x14ac:dyDescent="0.35">
      <c r="B79" s="145"/>
      <c r="C79" s="145"/>
      <c r="D79" s="145"/>
      <c r="E79" s="145"/>
      <c r="F79" s="145"/>
      <c r="G79" s="145"/>
      <c r="H79" s="145"/>
      <c r="I79" s="145"/>
      <c r="J79" s="145"/>
      <c r="K79" s="145"/>
      <c r="L79" s="145"/>
      <c r="M79" s="145"/>
      <c r="N79" s="145"/>
      <c r="O79" s="145"/>
      <c r="P79" s="145"/>
      <c r="Q79" s="145"/>
      <c r="R79" s="145"/>
      <c r="S79" s="145"/>
      <c r="T79" s="145"/>
      <c r="U79" s="145"/>
    </row>
    <row r="80" spans="2:21" x14ac:dyDescent="0.35">
      <c r="B80" s="145"/>
      <c r="C80" s="145"/>
      <c r="D80" s="145"/>
      <c r="E80" s="145"/>
      <c r="F80" s="145"/>
      <c r="G80" s="145"/>
      <c r="H80" s="145"/>
      <c r="I80" s="145"/>
      <c r="J80" s="145"/>
      <c r="K80" s="145"/>
      <c r="L80" s="145"/>
      <c r="M80" s="145"/>
      <c r="N80" s="145"/>
      <c r="O80" s="145"/>
      <c r="P80" s="145"/>
      <c r="Q80" s="145"/>
      <c r="R80" s="145"/>
      <c r="S80" s="145"/>
      <c r="T80" s="145"/>
      <c r="U80" s="145"/>
    </row>
    <row r="81" spans="2:21" x14ac:dyDescent="0.35">
      <c r="B81" s="145"/>
      <c r="C81" s="145"/>
      <c r="D81" s="145"/>
      <c r="E81" s="145"/>
      <c r="F81" s="145"/>
      <c r="G81" s="145"/>
      <c r="H81" s="145"/>
      <c r="I81" s="145"/>
      <c r="J81" s="145"/>
      <c r="K81" s="145"/>
      <c r="L81" s="145"/>
      <c r="M81" s="145"/>
      <c r="N81" s="145"/>
      <c r="O81" s="145"/>
      <c r="P81" s="145"/>
      <c r="Q81" s="145"/>
      <c r="R81" s="145"/>
      <c r="S81" s="145"/>
      <c r="T81" s="145"/>
      <c r="U81" s="145"/>
    </row>
    <row r="82" spans="2:21" x14ac:dyDescent="0.35">
      <c r="B82" s="145"/>
      <c r="C82" s="145"/>
      <c r="D82" s="145"/>
      <c r="E82" s="145"/>
      <c r="F82" s="145"/>
      <c r="G82" s="145"/>
      <c r="H82" s="145"/>
      <c r="I82" s="145"/>
      <c r="J82" s="145"/>
      <c r="K82" s="145"/>
      <c r="L82" s="145"/>
      <c r="M82" s="145"/>
      <c r="N82" s="145"/>
      <c r="O82" s="145"/>
      <c r="P82" s="145"/>
      <c r="Q82" s="145"/>
      <c r="R82" s="145"/>
      <c r="S82" s="145"/>
      <c r="T82" s="145"/>
      <c r="U82" s="145"/>
    </row>
    <row r="83" spans="2:21" x14ac:dyDescent="0.35">
      <c r="B83" s="145"/>
      <c r="C83" s="145"/>
      <c r="D83" s="145"/>
      <c r="E83" s="145"/>
      <c r="F83" s="145"/>
      <c r="G83" s="145"/>
      <c r="H83" s="145"/>
      <c r="I83" s="145"/>
      <c r="J83" s="145"/>
      <c r="K83" s="145"/>
      <c r="L83" s="145"/>
      <c r="M83" s="145"/>
      <c r="N83" s="145"/>
      <c r="O83" s="145"/>
      <c r="P83" s="145"/>
      <c r="Q83" s="145"/>
      <c r="R83" s="145"/>
      <c r="S83" s="145"/>
      <c r="T83" s="145"/>
      <c r="U83" s="145"/>
    </row>
    <row r="84" spans="2:21" x14ac:dyDescent="0.35">
      <c r="B84" s="145"/>
      <c r="C84" s="145"/>
      <c r="D84" s="145"/>
      <c r="E84" s="145"/>
      <c r="F84" s="145"/>
      <c r="G84" s="145"/>
      <c r="H84" s="145"/>
      <c r="I84" s="145"/>
      <c r="J84" s="145"/>
      <c r="K84" s="145"/>
      <c r="L84" s="145"/>
      <c r="M84" s="145"/>
      <c r="N84" s="145"/>
      <c r="O84" s="145"/>
      <c r="P84" s="145"/>
      <c r="Q84" s="145"/>
      <c r="R84" s="145"/>
      <c r="S84" s="145"/>
      <c r="T84" s="145"/>
      <c r="U84" s="145"/>
    </row>
    <row r="85" spans="2:21" x14ac:dyDescent="0.35">
      <c r="B85" s="145"/>
      <c r="C85" s="145"/>
      <c r="D85" s="145"/>
      <c r="E85" s="145"/>
      <c r="F85" s="145"/>
      <c r="G85" s="145"/>
      <c r="H85" s="145"/>
      <c r="I85" s="145"/>
      <c r="J85" s="145"/>
      <c r="K85" s="145"/>
      <c r="L85" s="145"/>
      <c r="M85" s="145"/>
      <c r="N85" s="145"/>
      <c r="O85" s="145"/>
      <c r="P85" s="145"/>
      <c r="Q85" s="145"/>
      <c r="R85" s="145"/>
      <c r="S85" s="145"/>
      <c r="T85" s="145"/>
      <c r="U85" s="145"/>
    </row>
    <row r="86" spans="2:21" x14ac:dyDescent="0.35">
      <c r="B86" s="145"/>
      <c r="C86" s="145"/>
      <c r="D86" s="145"/>
      <c r="E86" s="145"/>
      <c r="F86" s="145"/>
      <c r="G86" s="145"/>
      <c r="H86" s="145"/>
      <c r="I86" s="145"/>
      <c r="J86" s="145"/>
      <c r="K86" s="145"/>
      <c r="L86" s="145"/>
      <c r="M86" s="145"/>
      <c r="N86" s="145"/>
      <c r="O86" s="145"/>
      <c r="P86" s="145"/>
      <c r="Q86" s="145"/>
      <c r="R86" s="145"/>
      <c r="S86" s="145"/>
      <c r="T86" s="145"/>
      <c r="U86" s="145"/>
    </row>
    <row r="87" spans="2:21" x14ac:dyDescent="0.35">
      <c r="B87" s="145"/>
      <c r="C87" s="145"/>
      <c r="D87" s="145"/>
      <c r="E87" s="145"/>
      <c r="F87" s="145"/>
      <c r="G87" s="145"/>
      <c r="H87" s="145"/>
      <c r="I87" s="145"/>
      <c r="J87" s="145"/>
      <c r="K87" s="145"/>
      <c r="L87" s="145"/>
      <c r="M87" s="145"/>
      <c r="N87" s="145"/>
      <c r="O87" s="145"/>
      <c r="P87" s="145"/>
      <c r="Q87" s="145"/>
      <c r="R87" s="145"/>
      <c r="S87" s="145"/>
      <c r="T87" s="145"/>
      <c r="U87" s="145"/>
    </row>
    <row r="88" spans="2:21" x14ac:dyDescent="0.35">
      <c r="B88" s="145"/>
      <c r="C88" s="145"/>
      <c r="D88" s="145"/>
      <c r="E88" s="145"/>
      <c r="F88" s="145"/>
      <c r="G88" s="145"/>
      <c r="H88" s="145"/>
      <c r="I88" s="145"/>
      <c r="J88" s="145"/>
      <c r="K88" s="145"/>
      <c r="L88" s="145"/>
      <c r="M88" s="145"/>
      <c r="N88" s="145"/>
      <c r="O88" s="145"/>
      <c r="P88" s="145"/>
      <c r="Q88" s="145"/>
      <c r="R88" s="145"/>
      <c r="S88" s="145"/>
      <c r="T88" s="145"/>
      <c r="U88" s="145"/>
    </row>
    <row r="89" spans="2:21" x14ac:dyDescent="0.35">
      <c r="B89" s="145"/>
      <c r="C89" s="145"/>
      <c r="D89" s="145"/>
      <c r="E89" s="145"/>
      <c r="F89" s="145"/>
      <c r="G89" s="145"/>
      <c r="H89" s="145"/>
      <c r="I89" s="145"/>
      <c r="J89" s="145"/>
      <c r="K89" s="145"/>
      <c r="L89" s="145"/>
      <c r="M89" s="145"/>
      <c r="N89" s="145"/>
      <c r="O89" s="145"/>
      <c r="P89" s="145"/>
      <c r="Q89" s="145"/>
      <c r="R89" s="145"/>
      <c r="S89" s="145"/>
      <c r="T89" s="145"/>
      <c r="U89" s="145"/>
    </row>
    <row r="90" spans="2:21" x14ac:dyDescent="0.35">
      <c r="B90" s="145"/>
      <c r="C90" s="145"/>
      <c r="D90" s="145"/>
      <c r="E90" s="145"/>
      <c r="F90" s="145"/>
      <c r="G90" s="145"/>
      <c r="H90" s="145"/>
      <c r="I90" s="145"/>
      <c r="J90" s="145"/>
      <c r="K90" s="145"/>
      <c r="L90" s="145"/>
      <c r="M90" s="145"/>
      <c r="N90" s="145"/>
      <c r="O90" s="145"/>
      <c r="P90" s="145"/>
      <c r="Q90" s="145"/>
      <c r="R90" s="145"/>
      <c r="S90" s="145"/>
      <c r="T90" s="145"/>
      <c r="U90" s="145"/>
    </row>
    <row r="91" spans="2:21" x14ac:dyDescent="0.35">
      <c r="B91" s="145"/>
      <c r="C91" s="145"/>
      <c r="D91" s="145"/>
      <c r="E91" s="145"/>
      <c r="F91" s="145"/>
      <c r="G91" s="145"/>
      <c r="H91" s="145"/>
      <c r="I91" s="145"/>
      <c r="J91" s="145"/>
      <c r="K91" s="145"/>
      <c r="L91" s="145"/>
      <c r="M91" s="145"/>
      <c r="N91" s="145"/>
      <c r="O91" s="145"/>
      <c r="P91" s="145"/>
      <c r="Q91" s="145"/>
      <c r="R91" s="145"/>
      <c r="S91" s="145"/>
      <c r="T91" s="145"/>
      <c r="U91" s="145"/>
    </row>
    <row r="92" spans="2:21" x14ac:dyDescent="0.35">
      <c r="B92" s="145"/>
      <c r="C92" s="145"/>
      <c r="D92" s="145"/>
      <c r="E92" s="145"/>
      <c r="F92" s="145"/>
      <c r="G92" s="145"/>
      <c r="H92" s="145"/>
      <c r="I92" s="145"/>
      <c r="J92" s="145"/>
      <c r="K92" s="145"/>
      <c r="L92" s="145"/>
      <c r="M92" s="145"/>
      <c r="N92" s="145"/>
      <c r="O92" s="145"/>
      <c r="P92" s="145"/>
      <c r="Q92" s="145"/>
      <c r="R92" s="145"/>
      <c r="S92" s="145"/>
      <c r="T92" s="145"/>
      <c r="U92" s="145"/>
    </row>
    <row r="93" spans="2:21" x14ac:dyDescent="0.35">
      <c r="B93" s="145"/>
      <c r="C93" s="145"/>
      <c r="D93" s="145"/>
      <c r="E93" s="145"/>
      <c r="F93" s="145"/>
      <c r="G93" s="145"/>
      <c r="H93" s="145"/>
      <c r="I93" s="145"/>
      <c r="J93" s="145"/>
      <c r="K93" s="145"/>
      <c r="L93" s="145"/>
      <c r="M93" s="145"/>
      <c r="N93" s="145"/>
      <c r="O93" s="145"/>
      <c r="P93" s="145"/>
      <c r="Q93" s="145"/>
      <c r="R93" s="145"/>
      <c r="S93" s="145"/>
      <c r="T93" s="145"/>
      <c r="U93" s="145"/>
    </row>
    <row r="94" spans="2:21" x14ac:dyDescent="0.35">
      <c r="B94" s="145"/>
      <c r="C94" s="145"/>
      <c r="D94" s="145"/>
      <c r="E94" s="145"/>
      <c r="F94" s="145"/>
      <c r="G94" s="145"/>
      <c r="H94" s="145"/>
      <c r="I94" s="145"/>
      <c r="J94" s="145"/>
      <c r="K94" s="145"/>
      <c r="L94" s="145"/>
      <c r="M94" s="145"/>
      <c r="N94" s="145"/>
      <c r="O94" s="145"/>
      <c r="P94" s="145"/>
      <c r="Q94" s="145"/>
      <c r="R94" s="145"/>
      <c r="S94" s="145"/>
      <c r="T94" s="145"/>
      <c r="U94" s="145"/>
    </row>
    <row r="95" spans="2:21" x14ac:dyDescent="0.35">
      <c r="B95" s="145"/>
      <c r="C95" s="145"/>
      <c r="D95" s="145"/>
      <c r="E95" s="145"/>
      <c r="F95" s="145"/>
      <c r="G95" s="145"/>
      <c r="H95" s="145"/>
      <c r="I95" s="145"/>
      <c r="J95" s="145"/>
      <c r="K95" s="145"/>
      <c r="L95" s="145"/>
      <c r="M95" s="145"/>
      <c r="N95" s="145"/>
      <c r="O95" s="145"/>
      <c r="P95" s="145"/>
      <c r="Q95" s="145"/>
      <c r="R95" s="145"/>
      <c r="S95" s="145"/>
      <c r="T95" s="145"/>
      <c r="U95" s="145"/>
    </row>
    <row r="96" spans="2:21" x14ac:dyDescent="0.35">
      <c r="B96" s="145"/>
      <c r="C96" s="145"/>
      <c r="D96" s="145"/>
      <c r="E96" s="145"/>
      <c r="F96" s="145"/>
      <c r="G96" s="145"/>
      <c r="H96" s="145"/>
      <c r="I96" s="145"/>
      <c r="J96" s="145"/>
      <c r="K96" s="145"/>
      <c r="L96" s="145"/>
      <c r="M96" s="145"/>
      <c r="N96" s="145"/>
      <c r="O96" s="145"/>
      <c r="P96" s="145"/>
      <c r="Q96" s="145"/>
      <c r="R96" s="145"/>
      <c r="S96" s="145"/>
      <c r="T96" s="145"/>
      <c r="U96" s="145"/>
    </row>
    <row r="97" spans="2:21" x14ac:dyDescent="0.35">
      <c r="B97" s="145"/>
      <c r="C97" s="145"/>
      <c r="D97" s="145"/>
      <c r="E97" s="145"/>
      <c r="F97" s="145"/>
      <c r="G97" s="145"/>
      <c r="H97" s="145"/>
      <c r="I97" s="145"/>
      <c r="J97" s="145"/>
      <c r="K97" s="145"/>
      <c r="L97" s="145"/>
      <c r="M97" s="145"/>
      <c r="N97" s="145"/>
      <c r="O97" s="145"/>
      <c r="P97" s="145"/>
      <c r="Q97" s="145"/>
      <c r="R97" s="145"/>
      <c r="S97" s="145"/>
      <c r="T97" s="145"/>
      <c r="U97" s="145"/>
    </row>
    <row r="98" spans="2:21" x14ac:dyDescent="0.35">
      <c r="B98" s="145"/>
      <c r="C98" s="145"/>
      <c r="D98" s="145"/>
      <c r="E98" s="145"/>
      <c r="F98" s="145"/>
      <c r="G98" s="145"/>
      <c r="H98" s="145"/>
      <c r="I98" s="145"/>
      <c r="J98" s="145"/>
      <c r="K98" s="145"/>
      <c r="L98" s="145"/>
      <c r="M98" s="145"/>
      <c r="N98" s="145"/>
      <c r="O98" s="145"/>
      <c r="P98" s="145"/>
      <c r="Q98" s="145"/>
      <c r="R98" s="145"/>
      <c r="S98" s="145"/>
      <c r="T98" s="145"/>
      <c r="U98" s="145"/>
    </row>
    <row r="99" spans="2:21" x14ac:dyDescent="0.35">
      <c r="B99" s="145"/>
      <c r="C99" s="145"/>
      <c r="D99" s="145"/>
      <c r="E99" s="145"/>
      <c r="F99" s="145"/>
      <c r="G99" s="145"/>
      <c r="H99" s="145"/>
      <c r="I99" s="145"/>
      <c r="J99" s="145"/>
      <c r="K99" s="145"/>
      <c r="L99" s="145"/>
      <c r="M99" s="145"/>
      <c r="N99" s="145"/>
      <c r="O99" s="145"/>
      <c r="P99" s="145"/>
      <c r="Q99" s="145"/>
      <c r="R99" s="145"/>
      <c r="S99" s="145"/>
      <c r="T99" s="145"/>
      <c r="U99" s="145"/>
    </row>
    <row r="100" spans="2:21" x14ac:dyDescent="0.35">
      <c r="B100" s="145"/>
      <c r="C100" s="145"/>
      <c r="D100" s="145"/>
      <c r="E100" s="145"/>
      <c r="F100" s="145"/>
      <c r="G100" s="145"/>
      <c r="H100" s="145"/>
      <c r="I100" s="145"/>
      <c r="J100" s="145"/>
      <c r="K100" s="145"/>
      <c r="L100" s="145"/>
      <c r="M100" s="145"/>
      <c r="N100" s="145"/>
      <c r="O100" s="145"/>
      <c r="P100" s="145"/>
      <c r="Q100" s="145"/>
      <c r="R100" s="145"/>
      <c r="S100" s="145"/>
      <c r="T100" s="145"/>
      <c r="U100" s="145"/>
    </row>
    <row r="101" spans="2:21" x14ac:dyDescent="0.35">
      <c r="B101" s="145"/>
      <c r="C101" s="145"/>
      <c r="D101" s="145"/>
      <c r="E101" s="145"/>
      <c r="F101" s="145"/>
      <c r="G101" s="145"/>
      <c r="H101" s="145"/>
      <c r="I101" s="145"/>
      <c r="J101" s="145"/>
      <c r="K101" s="145"/>
      <c r="L101" s="145"/>
      <c r="M101" s="145"/>
      <c r="N101" s="145"/>
      <c r="O101" s="145"/>
      <c r="P101" s="145"/>
      <c r="Q101" s="145"/>
      <c r="R101" s="145"/>
      <c r="S101" s="145"/>
      <c r="T101" s="145"/>
      <c r="U101" s="145"/>
    </row>
    <row r="102" spans="2:21" x14ac:dyDescent="0.35">
      <c r="B102" s="145"/>
      <c r="C102" s="145"/>
      <c r="D102" s="145"/>
      <c r="E102" s="145"/>
      <c r="F102" s="145"/>
      <c r="G102" s="145"/>
      <c r="H102" s="145"/>
      <c r="I102" s="145"/>
      <c r="J102" s="145"/>
      <c r="K102" s="145"/>
      <c r="L102" s="145"/>
      <c r="M102" s="145"/>
      <c r="N102" s="145"/>
      <c r="O102" s="145"/>
      <c r="P102" s="145"/>
      <c r="Q102" s="145"/>
      <c r="R102" s="145"/>
      <c r="S102" s="145"/>
      <c r="T102" s="145"/>
      <c r="U102" s="145"/>
    </row>
    <row r="103" spans="2:21" x14ac:dyDescent="0.35">
      <c r="B103" s="145"/>
      <c r="C103" s="145"/>
      <c r="D103" s="145"/>
      <c r="E103" s="145"/>
      <c r="F103" s="145"/>
      <c r="G103" s="145"/>
      <c r="H103" s="145"/>
      <c r="I103" s="145"/>
      <c r="J103" s="145"/>
      <c r="K103" s="145"/>
      <c r="L103" s="145"/>
      <c r="M103" s="145"/>
      <c r="N103" s="145"/>
      <c r="O103" s="145"/>
      <c r="P103" s="145"/>
      <c r="Q103" s="145"/>
      <c r="R103" s="145"/>
      <c r="S103" s="145"/>
      <c r="T103" s="145"/>
      <c r="U103" s="145"/>
    </row>
    <row r="104" spans="2:21" x14ac:dyDescent="0.35">
      <c r="B104" s="145"/>
      <c r="C104" s="145"/>
      <c r="D104" s="145"/>
      <c r="E104" s="145"/>
      <c r="F104" s="145"/>
      <c r="G104" s="145"/>
      <c r="H104" s="145"/>
      <c r="I104" s="145"/>
      <c r="J104" s="145"/>
      <c r="K104" s="145"/>
      <c r="L104" s="145"/>
      <c r="M104" s="145"/>
      <c r="N104" s="145"/>
      <c r="O104" s="145"/>
      <c r="P104" s="145"/>
      <c r="Q104" s="145"/>
      <c r="R104" s="145"/>
      <c r="S104" s="145"/>
      <c r="T104" s="145"/>
      <c r="U104" s="145"/>
    </row>
    <row r="105" spans="2:21" x14ac:dyDescent="0.35">
      <c r="B105" s="145"/>
      <c r="C105" s="145"/>
      <c r="D105" s="145"/>
      <c r="E105" s="145"/>
      <c r="F105" s="145"/>
      <c r="G105" s="145"/>
      <c r="H105" s="145"/>
      <c r="I105" s="145"/>
      <c r="J105" s="145"/>
      <c r="K105" s="145"/>
      <c r="L105" s="145"/>
      <c r="M105" s="145"/>
      <c r="N105" s="145"/>
      <c r="O105" s="145"/>
      <c r="P105" s="145"/>
      <c r="Q105" s="145"/>
      <c r="R105" s="145"/>
      <c r="S105" s="145"/>
      <c r="T105" s="145"/>
      <c r="U105" s="145"/>
    </row>
    <row r="106" spans="2:21" x14ac:dyDescent="0.35">
      <c r="B106" s="145"/>
      <c r="C106" s="145"/>
      <c r="D106" s="145"/>
      <c r="E106" s="145"/>
      <c r="F106" s="145"/>
      <c r="G106" s="145"/>
      <c r="H106" s="145"/>
      <c r="I106" s="145"/>
      <c r="J106" s="145"/>
      <c r="K106" s="145"/>
      <c r="L106" s="145"/>
      <c r="M106" s="145"/>
      <c r="N106" s="145"/>
      <c r="O106" s="145"/>
      <c r="P106" s="145"/>
      <c r="Q106" s="145"/>
      <c r="R106" s="145"/>
      <c r="S106" s="145"/>
      <c r="T106" s="145"/>
      <c r="U106" s="145"/>
    </row>
  </sheetData>
  <sheetProtection algorithmName="SHA-512" hashValue="bHDMBIPVKfrLSLkOe6j5VAIB4hkel9Xc8s4PTs7H61Kgm9A2tGqYBs6YcjWSamGt+bjEe7GOJw/ALDVcL9FXjw==" saltValue="dm9B1mo8SWWmHZ+xtxHFpw==" spinCount="100000" sheet="1" objects="1" scenarios="1" formatColumns="0" formatRows="0"/>
  <mergeCells count="8">
    <mergeCell ref="E2:G2"/>
    <mergeCell ref="O8:P8"/>
    <mergeCell ref="M8:N8"/>
    <mergeCell ref="E9:F9"/>
    <mergeCell ref="E8:F8"/>
    <mergeCell ref="G8:H8"/>
    <mergeCell ref="I8:J8"/>
    <mergeCell ref="K8:L8"/>
  </mergeCells>
  <pageMargins left="0.70866141732283472" right="0.70866141732283472" top="0.74803149606299213" bottom="0.74803149606299213" header="0.31496062992125984" footer="0.31496062992125984"/>
  <pageSetup paperSize="8" scale="83" orientation="landscape" r:id="rId1"/>
  <ignoredErrors>
    <ignoredError sqref="H10:H11 J27 I10:K10 L10:L11 H24:K24 H27 H33:K33 H38:K38 H19:M19 H17:M17 I11:K11 L24:M24 L27:M27 L33:M33 L38:M38 M10:M1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CC07D-B12E-47A5-B798-2EE4B35557B4}">
  <sheetPr>
    <tabColor theme="9" tint="0.59999389629810485"/>
    <pageSetUpPr fitToPage="1"/>
  </sheetPr>
  <dimension ref="A2:W105"/>
  <sheetViews>
    <sheetView showGridLines="0" topLeftCell="A19" zoomScale="60" zoomScaleNormal="60" workbookViewId="0">
      <selection activeCell="A2" sqref="A2"/>
    </sheetView>
  </sheetViews>
  <sheetFormatPr defaultRowHeight="14.5" x14ac:dyDescent="0.35"/>
  <cols>
    <col min="3" max="3" width="47.81640625" customWidth="1"/>
    <col min="4" max="4" width="11.08984375" hidden="1" customWidth="1"/>
    <col min="5" max="6" width="10.6328125" customWidth="1"/>
    <col min="7" max="16" width="12.6328125" customWidth="1"/>
    <col min="17" max="17" width="8.81640625" customWidth="1"/>
  </cols>
  <sheetData>
    <row r="2" spans="3:17" ht="33.5" customHeight="1" x14ac:dyDescent="0.5">
      <c r="C2" s="5" t="s">
        <v>76</v>
      </c>
      <c r="E2" s="246" t="s">
        <v>68</v>
      </c>
      <c r="F2" s="246"/>
      <c r="G2" s="246"/>
    </row>
    <row r="4" spans="3:17" x14ac:dyDescent="0.35">
      <c r="C4" s="194" t="s">
        <v>86</v>
      </c>
      <c r="D4" s="194"/>
      <c r="E4" s="124"/>
    </row>
    <row r="5" spans="3:17" x14ac:dyDescent="0.35">
      <c r="C5" s="194" t="s">
        <v>87</v>
      </c>
      <c r="E5" s="123"/>
    </row>
    <row r="6" spans="3:17" ht="23" customHeight="1" x14ac:dyDescent="0.35">
      <c r="C6" s="193" t="s">
        <v>81</v>
      </c>
      <c r="E6" s="124"/>
    </row>
    <row r="7" spans="3:17" ht="22.5" customHeight="1" thickBot="1" x14ac:dyDescent="0.4">
      <c r="C7" s="107"/>
      <c r="D7" s="108"/>
      <c r="E7" s="1"/>
    </row>
    <row r="8" spans="3:17" ht="62.5" customHeight="1" x14ac:dyDescent="0.35">
      <c r="C8" s="103" t="s">
        <v>10</v>
      </c>
      <c r="D8" s="104" t="s">
        <v>32</v>
      </c>
      <c r="E8" s="251" t="s">
        <v>54</v>
      </c>
      <c r="F8" s="252"/>
      <c r="G8" s="232">
        <v>2021</v>
      </c>
      <c r="H8" s="248"/>
      <c r="I8" s="232">
        <v>2022</v>
      </c>
      <c r="J8" s="248"/>
      <c r="K8" s="232">
        <v>2023</v>
      </c>
      <c r="L8" s="248"/>
      <c r="M8" s="232" t="s">
        <v>0</v>
      </c>
      <c r="N8" s="248"/>
      <c r="O8" s="234" t="s">
        <v>55</v>
      </c>
      <c r="P8" s="247"/>
      <c r="Q8" s="111" t="s">
        <v>21</v>
      </c>
    </row>
    <row r="9" spans="3:17" x14ac:dyDescent="0.35">
      <c r="C9" s="36"/>
      <c r="D9" s="68"/>
      <c r="E9" s="249" t="s">
        <v>8</v>
      </c>
      <c r="F9" s="250"/>
      <c r="G9" s="14" t="s">
        <v>57</v>
      </c>
      <c r="H9" s="15" t="s">
        <v>56</v>
      </c>
      <c r="I9" s="14" t="s">
        <v>57</v>
      </c>
      <c r="J9" s="15" t="s">
        <v>58</v>
      </c>
      <c r="K9" s="14" t="s">
        <v>57</v>
      </c>
      <c r="L9" s="15" t="s">
        <v>56</v>
      </c>
      <c r="M9" s="14" t="s">
        <v>57</v>
      </c>
      <c r="N9" s="15" t="s">
        <v>58</v>
      </c>
      <c r="O9" s="23" t="s">
        <v>57</v>
      </c>
      <c r="P9" s="184" t="s">
        <v>58</v>
      </c>
      <c r="Q9" s="51"/>
    </row>
    <row r="10" spans="3:17" x14ac:dyDescent="0.35">
      <c r="C10" s="37" t="s">
        <v>2</v>
      </c>
      <c r="D10" s="82"/>
      <c r="E10" s="86" t="s">
        <v>45</v>
      </c>
      <c r="F10" s="88" t="s">
        <v>49</v>
      </c>
      <c r="G10" s="16">
        <f>+G11+G17+G19</f>
        <v>0</v>
      </c>
      <c r="H10" s="17">
        <f t="shared" ref="H10:H43" si="0">+G10*$E$5</f>
        <v>0</v>
      </c>
      <c r="I10" s="16">
        <f t="shared" ref="I10:M10" si="1">+I11+I17+I19</f>
        <v>0</v>
      </c>
      <c r="J10" s="17">
        <f t="shared" ref="J10:J43" si="2">+I10*$E$5</f>
        <v>0</v>
      </c>
      <c r="K10" s="16">
        <f t="shared" si="1"/>
        <v>0</v>
      </c>
      <c r="L10" s="17">
        <f t="shared" ref="L10:L43" si="3">+K10*$E$5</f>
        <v>0</v>
      </c>
      <c r="M10" s="16">
        <f t="shared" si="1"/>
        <v>0</v>
      </c>
      <c r="N10" s="17">
        <f t="shared" ref="N10:N43" si="4">+M10*$E$5</f>
        <v>0</v>
      </c>
      <c r="O10" s="16">
        <f t="shared" ref="O10:P43" si="5">+G10+I10+K10+M10</f>
        <v>0</v>
      </c>
      <c r="P10" s="185">
        <f>+H10+J10+L10+N10</f>
        <v>0</v>
      </c>
      <c r="Q10" s="161" t="e">
        <f>+P10/$P$44</f>
        <v>#DIV/0!</v>
      </c>
    </row>
    <row r="11" spans="3:17" x14ac:dyDescent="0.35">
      <c r="C11" s="38" t="s">
        <v>3</v>
      </c>
      <c r="D11" s="78"/>
      <c r="E11" s="29"/>
      <c r="F11" s="30"/>
      <c r="G11" s="18">
        <f>SUM(G12:G16)</f>
        <v>0</v>
      </c>
      <c r="H11" s="19">
        <f t="shared" si="0"/>
        <v>0</v>
      </c>
      <c r="I11" s="18">
        <f t="shared" ref="I11:M11" si="6">SUM(I12:I16)</f>
        <v>0</v>
      </c>
      <c r="J11" s="19">
        <f t="shared" si="2"/>
        <v>0</v>
      </c>
      <c r="K11" s="18">
        <f t="shared" si="6"/>
        <v>0</v>
      </c>
      <c r="L11" s="19">
        <f t="shared" si="3"/>
        <v>0</v>
      </c>
      <c r="M11" s="18">
        <f t="shared" si="6"/>
        <v>0</v>
      </c>
      <c r="N11" s="19">
        <f t="shared" si="4"/>
        <v>0</v>
      </c>
      <c r="O11" s="18">
        <f t="shared" si="5"/>
        <v>0</v>
      </c>
      <c r="P11" s="186">
        <f>+H11+J11+L11+N11</f>
        <v>0</v>
      </c>
      <c r="Q11" s="163" t="e">
        <f t="shared" ref="Q11:Q44" si="7">+P11/$P$44</f>
        <v>#DIV/0!</v>
      </c>
    </row>
    <row r="12" spans="3:17" x14ac:dyDescent="0.35">
      <c r="C12" s="39" t="s">
        <v>33</v>
      </c>
      <c r="D12" s="72" t="s">
        <v>29</v>
      </c>
      <c r="E12" s="120"/>
      <c r="F12" s="121"/>
      <c r="G12" s="122"/>
      <c r="H12" s="65">
        <f t="shared" si="0"/>
        <v>0</v>
      </c>
      <c r="I12" s="122"/>
      <c r="J12" s="65">
        <f t="shared" si="2"/>
        <v>0</v>
      </c>
      <c r="K12" s="122"/>
      <c r="L12" s="65">
        <f t="shared" si="3"/>
        <v>0</v>
      </c>
      <c r="M12" s="122"/>
      <c r="N12" s="65">
        <f t="shared" si="4"/>
        <v>0</v>
      </c>
      <c r="O12" s="26">
        <f t="shared" si="5"/>
        <v>0</v>
      </c>
      <c r="P12" s="187">
        <f>+H12+J12+L12+N12</f>
        <v>0</v>
      </c>
      <c r="Q12" s="152" t="e">
        <f t="shared" si="7"/>
        <v>#DIV/0!</v>
      </c>
    </row>
    <row r="13" spans="3:17" x14ac:dyDescent="0.35">
      <c r="C13" s="39" t="s">
        <v>4</v>
      </c>
      <c r="D13" s="72" t="s">
        <v>29</v>
      </c>
      <c r="E13" s="120"/>
      <c r="F13" s="121"/>
      <c r="G13" s="122"/>
      <c r="H13" s="65">
        <f t="shared" si="0"/>
        <v>0</v>
      </c>
      <c r="I13" s="122"/>
      <c r="J13" s="65">
        <f t="shared" si="2"/>
        <v>0</v>
      </c>
      <c r="K13" s="122"/>
      <c r="L13" s="65">
        <f t="shared" si="3"/>
        <v>0</v>
      </c>
      <c r="M13" s="122"/>
      <c r="N13" s="65">
        <f t="shared" si="4"/>
        <v>0</v>
      </c>
      <c r="O13" s="26">
        <f t="shared" si="5"/>
        <v>0</v>
      </c>
      <c r="P13" s="187">
        <f t="shared" si="5"/>
        <v>0</v>
      </c>
      <c r="Q13" s="152" t="e">
        <f t="shared" si="7"/>
        <v>#DIV/0!</v>
      </c>
    </row>
    <row r="14" spans="3:17" x14ac:dyDescent="0.35">
      <c r="C14" s="39" t="s">
        <v>34</v>
      </c>
      <c r="D14" s="72" t="s">
        <v>29</v>
      </c>
      <c r="E14" s="120"/>
      <c r="F14" s="121"/>
      <c r="G14" s="122"/>
      <c r="H14" s="65">
        <f t="shared" si="0"/>
        <v>0</v>
      </c>
      <c r="I14" s="122"/>
      <c r="J14" s="65">
        <f t="shared" si="2"/>
        <v>0</v>
      </c>
      <c r="K14" s="122"/>
      <c r="L14" s="65">
        <f t="shared" si="3"/>
        <v>0</v>
      </c>
      <c r="M14" s="122"/>
      <c r="N14" s="65">
        <f t="shared" si="4"/>
        <v>0</v>
      </c>
      <c r="O14" s="26">
        <f t="shared" si="5"/>
        <v>0</v>
      </c>
      <c r="P14" s="187">
        <f t="shared" si="5"/>
        <v>0</v>
      </c>
      <c r="Q14" s="152" t="e">
        <f t="shared" si="7"/>
        <v>#DIV/0!</v>
      </c>
    </row>
    <row r="15" spans="3:17" x14ac:dyDescent="0.35">
      <c r="C15" s="39" t="s">
        <v>35</v>
      </c>
      <c r="D15" s="72" t="s">
        <v>30</v>
      </c>
      <c r="E15" s="120"/>
      <c r="F15" s="121"/>
      <c r="G15" s="122"/>
      <c r="H15" s="65">
        <f t="shared" si="0"/>
        <v>0</v>
      </c>
      <c r="I15" s="122"/>
      <c r="J15" s="65">
        <f t="shared" si="2"/>
        <v>0</v>
      </c>
      <c r="K15" s="122"/>
      <c r="L15" s="65">
        <f t="shared" si="3"/>
        <v>0</v>
      </c>
      <c r="M15" s="122"/>
      <c r="N15" s="65">
        <f t="shared" si="4"/>
        <v>0</v>
      </c>
      <c r="O15" s="26">
        <f t="shared" si="5"/>
        <v>0</v>
      </c>
      <c r="P15" s="187">
        <f t="shared" si="5"/>
        <v>0</v>
      </c>
      <c r="Q15" s="152" t="e">
        <f t="shared" si="7"/>
        <v>#DIV/0!</v>
      </c>
    </row>
    <row r="16" spans="3:17" x14ac:dyDescent="0.35">
      <c r="C16" s="39" t="s">
        <v>23</v>
      </c>
      <c r="D16" s="72" t="s">
        <v>59</v>
      </c>
      <c r="E16" s="120"/>
      <c r="F16" s="121"/>
      <c r="G16" s="122"/>
      <c r="H16" s="65">
        <f t="shared" si="0"/>
        <v>0</v>
      </c>
      <c r="I16" s="122"/>
      <c r="J16" s="65">
        <f t="shared" si="2"/>
        <v>0</v>
      </c>
      <c r="K16" s="122"/>
      <c r="L16" s="65">
        <f t="shared" si="3"/>
        <v>0</v>
      </c>
      <c r="M16" s="122"/>
      <c r="N16" s="65">
        <f t="shared" si="4"/>
        <v>0</v>
      </c>
      <c r="O16" s="26">
        <f t="shared" si="5"/>
        <v>0</v>
      </c>
      <c r="P16" s="187">
        <f t="shared" si="5"/>
        <v>0</v>
      </c>
      <c r="Q16" s="152" t="e">
        <f t="shared" si="7"/>
        <v>#DIV/0!</v>
      </c>
    </row>
    <row r="17" spans="3:17" x14ac:dyDescent="0.35">
      <c r="C17" s="38" t="s">
        <v>5</v>
      </c>
      <c r="D17" s="78"/>
      <c r="E17" s="29"/>
      <c r="F17" s="30"/>
      <c r="G17" s="18">
        <f t="shared" ref="G17:M17" si="8">SUM(G18)</f>
        <v>0</v>
      </c>
      <c r="H17" s="19">
        <f t="shared" si="0"/>
        <v>0</v>
      </c>
      <c r="I17" s="18">
        <f t="shared" si="8"/>
        <v>0</v>
      </c>
      <c r="J17" s="19">
        <f t="shared" si="2"/>
        <v>0</v>
      </c>
      <c r="K17" s="18">
        <f t="shared" si="8"/>
        <v>0</v>
      </c>
      <c r="L17" s="19">
        <f t="shared" si="3"/>
        <v>0</v>
      </c>
      <c r="M17" s="18">
        <f t="shared" si="8"/>
        <v>0</v>
      </c>
      <c r="N17" s="19">
        <f t="shared" si="4"/>
        <v>0</v>
      </c>
      <c r="O17" s="18">
        <f t="shared" si="5"/>
        <v>0</v>
      </c>
      <c r="P17" s="186">
        <f>+H17+J17+L17+N17</f>
        <v>0</v>
      </c>
      <c r="Q17" s="163" t="e">
        <f t="shared" si="7"/>
        <v>#DIV/0!</v>
      </c>
    </row>
    <row r="18" spans="3:17" x14ac:dyDescent="0.35">
      <c r="C18" s="40" t="s">
        <v>11</v>
      </c>
      <c r="D18" s="79" t="s">
        <v>59</v>
      </c>
      <c r="E18" s="120"/>
      <c r="F18" s="121"/>
      <c r="G18" s="122"/>
      <c r="H18" s="65">
        <f t="shared" si="0"/>
        <v>0</v>
      </c>
      <c r="I18" s="122"/>
      <c r="J18" s="65">
        <f t="shared" si="2"/>
        <v>0</v>
      </c>
      <c r="K18" s="122"/>
      <c r="L18" s="65">
        <f t="shared" si="3"/>
        <v>0</v>
      </c>
      <c r="M18" s="122"/>
      <c r="N18" s="65">
        <f t="shared" si="4"/>
        <v>0</v>
      </c>
      <c r="O18" s="26">
        <f t="shared" si="5"/>
        <v>0</v>
      </c>
      <c r="P18" s="187">
        <f>+H18+J18+L18+N18</f>
        <v>0</v>
      </c>
      <c r="Q18" s="152" t="e">
        <f t="shared" si="7"/>
        <v>#DIV/0!</v>
      </c>
    </row>
    <row r="19" spans="3:17" x14ac:dyDescent="0.35">
      <c r="C19" s="38" t="s">
        <v>6</v>
      </c>
      <c r="D19" s="78"/>
      <c r="E19" s="29"/>
      <c r="F19" s="30"/>
      <c r="G19" s="18">
        <f>SUM(G20:G23)</f>
        <v>0</v>
      </c>
      <c r="H19" s="19">
        <f t="shared" si="0"/>
        <v>0</v>
      </c>
      <c r="I19" s="18">
        <f t="shared" ref="I19:M19" si="9">SUM(I20:I23)</f>
        <v>0</v>
      </c>
      <c r="J19" s="19">
        <f t="shared" si="2"/>
        <v>0</v>
      </c>
      <c r="K19" s="18">
        <f t="shared" si="9"/>
        <v>0</v>
      </c>
      <c r="L19" s="19">
        <f t="shared" si="3"/>
        <v>0</v>
      </c>
      <c r="M19" s="18">
        <f t="shared" si="9"/>
        <v>0</v>
      </c>
      <c r="N19" s="19">
        <f t="shared" si="4"/>
        <v>0</v>
      </c>
      <c r="O19" s="18">
        <f t="shared" si="5"/>
        <v>0</v>
      </c>
      <c r="P19" s="186">
        <f>+H19+J19+L19+N19</f>
        <v>0</v>
      </c>
      <c r="Q19" s="163" t="e">
        <f t="shared" si="7"/>
        <v>#DIV/0!</v>
      </c>
    </row>
    <row r="20" spans="3:17" x14ac:dyDescent="0.35">
      <c r="C20" s="39" t="s">
        <v>36</v>
      </c>
      <c r="D20" s="72" t="s">
        <v>29</v>
      </c>
      <c r="E20" s="120"/>
      <c r="F20" s="121"/>
      <c r="G20" s="122"/>
      <c r="H20" s="65">
        <f t="shared" si="0"/>
        <v>0</v>
      </c>
      <c r="I20" s="122"/>
      <c r="J20" s="65">
        <f t="shared" si="2"/>
        <v>0</v>
      </c>
      <c r="K20" s="122"/>
      <c r="L20" s="65">
        <f t="shared" si="3"/>
        <v>0</v>
      </c>
      <c r="M20" s="122"/>
      <c r="N20" s="65">
        <f t="shared" si="4"/>
        <v>0</v>
      </c>
      <c r="O20" s="26">
        <f t="shared" si="5"/>
        <v>0</v>
      </c>
      <c r="P20" s="187">
        <f>+H20+J20+L20+N20</f>
        <v>0</v>
      </c>
      <c r="Q20" s="152" t="e">
        <f t="shared" si="7"/>
        <v>#DIV/0!</v>
      </c>
    </row>
    <row r="21" spans="3:17" x14ac:dyDescent="0.35">
      <c r="C21" s="39" t="s">
        <v>37</v>
      </c>
      <c r="D21" s="72" t="s">
        <v>29</v>
      </c>
      <c r="E21" s="120"/>
      <c r="F21" s="121"/>
      <c r="G21" s="122"/>
      <c r="H21" s="65">
        <f t="shared" si="0"/>
        <v>0</v>
      </c>
      <c r="I21" s="122"/>
      <c r="J21" s="65">
        <f t="shared" si="2"/>
        <v>0</v>
      </c>
      <c r="K21" s="122"/>
      <c r="L21" s="65">
        <f t="shared" si="3"/>
        <v>0</v>
      </c>
      <c r="M21" s="122"/>
      <c r="N21" s="65">
        <f t="shared" si="4"/>
        <v>0</v>
      </c>
      <c r="O21" s="26">
        <f t="shared" si="5"/>
        <v>0</v>
      </c>
      <c r="P21" s="187">
        <f t="shared" si="5"/>
        <v>0</v>
      </c>
      <c r="Q21" s="152" t="e">
        <f t="shared" si="7"/>
        <v>#DIV/0!</v>
      </c>
    </row>
    <row r="22" spans="3:17" x14ac:dyDescent="0.35">
      <c r="C22" s="39" t="s">
        <v>38</v>
      </c>
      <c r="D22" s="72" t="s">
        <v>30</v>
      </c>
      <c r="E22" s="120"/>
      <c r="F22" s="121"/>
      <c r="G22" s="122"/>
      <c r="H22" s="65">
        <f t="shared" si="0"/>
        <v>0</v>
      </c>
      <c r="I22" s="122"/>
      <c r="J22" s="65">
        <f t="shared" si="2"/>
        <v>0</v>
      </c>
      <c r="K22" s="122"/>
      <c r="L22" s="65">
        <f t="shared" si="3"/>
        <v>0</v>
      </c>
      <c r="M22" s="122"/>
      <c r="N22" s="65">
        <f t="shared" si="4"/>
        <v>0</v>
      </c>
      <c r="O22" s="26">
        <f t="shared" si="5"/>
        <v>0</v>
      </c>
      <c r="P22" s="187">
        <f t="shared" si="5"/>
        <v>0</v>
      </c>
      <c r="Q22" s="152" t="e">
        <f t="shared" si="7"/>
        <v>#DIV/0!</v>
      </c>
    </row>
    <row r="23" spans="3:17" x14ac:dyDescent="0.35">
      <c r="C23" s="39" t="s">
        <v>24</v>
      </c>
      <c r="D23" s="72" t="s">
        <v>59</v>
      </c>
      <c r="E23" s="120"/>
      <c r="F23" s="121"/>
      <c r="G23" s="122"/>
      <c r="H23" s="65">
        <f t="shared" si="0"/>
        <v>0</v>
      </c>
      <c r="I23" s="122"/>
      <c r="J23" s="65">
        <f t="shared" si="2"/>
        <v>0</v>
      </c>
      <c r="K23" s="122"/>
      <c r="L23" s="65">
        <f t="shared" si="3"/>
        <v>0</v>
      </c>
      <c r="M23" s="122"/>
      <c r="N23" s="65">
        <f t="shared" si="4"/>
        <v>0</v>
      </c>
      <c r="O23" s="26">
        <f t="shared" si="5"/>
        <v>0</v>
      </c>
      <c r="P23" s="187">
        <f t="shared" si="5"/>
        <v>0</v>
      </c>
      <c r="Q23" s="152" t="e">
        <f t="shared" si="7"/>
        <v>#DIV/0!</v>
      </c>
    </row>
    <row r="24" spans="3:17" x14ac:dyDescent="0.35">
      <c r="C24" s="37" t="s">
        <v>12</v>
      </c>
      <c r="D24" s="69"/>
      <c r="E24" s="27"/>
      <c r="F24" s="28"/>
      <c r="G24" s="16">
        <f>SUM(G25:G26)</f>
        <v>0</v>
      </c>
      <c r="H24" s="17">
        <f t="shared" si="0"/>
        <v>0</v>
      </c>
      <c r="I24" s="16">
        <f t="shared" ref="I24:M24" si="10">SUM(I25:I26)</f>
        <v>0</v>
      </c>
      <c r="J24" s="17">
        <f t="shared" si="2"/>
        <v>0</v>
      </c>
      <c r="K24" s="16">
        <f t="shared" si="10"/>
        <v>0</v>
      </c>
      <c r="L24" s="17">
        <f t="shared" si="3"/>
        <v>0</v>
      </c>
      <c r="M24" s="16">
        <f t="shared" si="10"/>
        <v>0</v>
      </c>
      <c r="N24" s="17">
        <f t="shared" si="4"/>
        <v>0</v>
      </c>
      <c r="O24" s="16">
        <f t="shared" si="5"/>
        <v>0</v>
      </c>
      <c r="P24" s="185">
        <f>+H24+J24+L24+N24</f>
        <v>0</v>
      </c>
      <c r="Q24" s="161" t="e">
        <f t="shared" si="7"/>
        <v>#DIV/0!</v>
      </c>
    </row>
    <row r="25" spans="3:17" x14ac:dyDescent="0.35">
      <c r="C25" s="39" t="s">
        <v>14</v>
      </c>
      <c r="D25" s="72" t="s">
        <v>31</v>
      </c>
      <c r="E25" s="120"/>
      <c r="F25" s="121"/>
      <c r="G25" s="122"/>
      <c r="H25" s="65">
        <f t="shared" si="0"/>
        <v>0</v>
      </c>
      <c r="I25" s="122"/>
      <c r="J25" s="65">
        <f t="shared" si="2"/>
        <v>0</v>
      </c>
      <c r="K25" s="122"/>
      <c r="L25" s="65">
        <f t="shared" si="3"/>
        <v>0</v>
      </c>
      <c r="M25" s="122"/>
      <c r="N25" s="65">
        <f t="shared" si="4"/>
        <v>0</v>
      </c>
      <c r="O25" s="26">
        <f t="shared" si="5"/>
        <v>0</v>
      </c>
      <c r="P25" s="187">
        <f>+H25+J25+L25+N25</f>
        <v>0</v>
      </c>
      <c r="Q25" s="152" t="e">
        <f t="shared" si="7"/>
        <v>#DIV/0!</v>
      </c>
    </row>
    <row r="26" spans="3:17" x14ac:dyDescent="0.35">
      <c r="C26" s="39" t="s">
        <v>13</v>
      </c>
      <c r="D26" s="72" t="s">
        <v>59</v>
      </c>
      <c r="E26" s="120"/>
      <c r="F26" s="121"/>
      <c r="G26" s="122"/>
      <c r="H26" s="65">
        <f t="shared" si="0"/>
        <v>0</v>
      </c>
      <c r="I26" s="122"/>
      <c r="J26" s="65">
        <f t="shared" si="2"/>
        <v>0</v>
      </c>
      <c r="K26" s="122"/>
      <c r="L26" s="65">
        <f t="shared" si="3"/>
        <v>0</v>
      </c>
      <c r="M26" s="122"/>
      <c r="N26" s="65">
        <f t="shared" si="4"/>
        <v>0</v>
      </c>
      <c r="O26" s="26">
        <f t="shared" si="5"/>
        <v>0</v>
      </c>
      <c r="P26" s="187">
        <f>+H26+J26+L26+N26</f>
        <v>0</v>
      </c>
      <c r="Q26" s="152" t="e">
        <f t="shared" si="7"/>
        <v>#DIV/0!</v>
      </c>
    </row>
    <row r="27" spans="3:17" x14ac:dyDescent="0.35">
      <c r="C27" s="37" t="s">
        <v>15</v>
      </c>
      <c r="D27" s="69"/>
      <c r="E27" s="27"/>
      <c r="F27" s="28"/>
      <c r="G27" s="16">
        <f>SUM(G28:G32)</f>
        <v>0</v>
      </c>
      <c r="H27" s="17">
        <f t="shared" si="0"/>
        <v>0</v>
      </c>
      <c r="I27" s="16">
        <f t="shared" ref="I27:M27" si="11">SUM(I28:I32)</f>
        <v>0</v>
      </c>
      <c r="J27" s="17">
        <f t="shared" si="2"/>
        <v>0</v>
      </c>
      <c r="K27" s="16">
        <f t="shared" si="11"/>
        <v>0</v>
      </c>
      <c r="L27" s="17">
        <f t="shared" si="3"/>
        <v>0</v>
      </c>
      <c r="M27" s="16">
        <f t="shared" si="11"/>
        <v>0</v>
      </c>
      <c r="N27" s="17">
        <f t="shared" si="4"/>
        <v>0</v>
      </c>
      <c r="O27" s="16">
        <f t="shared" si="5"/>
        <v>0</v>
      </c>
      <c r="P27" s="185">
        <f>+H27+J27+L27+N27</f>
        <v>0</v>
      </c>
      <c r="Q27" s="161" t="e">
        <f t="shared" si="7"/>
        <v>#DIV/0!</v>
      </c>
    </row>
    <row r="28" spans="3:17" x14ac:dyDescent="0.35">
      <c r="C28" s="39" t="s">
        <v>39</v>
      </c>
      <c r="D28" s="72" t="s">
        <v>29</v>
      </c>
      <c r="E28" s="120"/>
      <c r="F28" s="121"/>
      <c r="G28" s="122"/>
      <c r="H28" s="65">
        <f t="shared" si="0"/>
        <v>0</v>
      </c>
      <c r="I28" s="122"/>
      <c r="J28" s="65">
        <f t="shared" si="2"/>
        <v>0</v>
      </c>
      <c r="K28" s="122"/>
      <c r="L28" s="65">
        <f t="shared" si="3"/>
        <v>0</v>
      </c>
      <c r="M28" s="122"/>
      <c r="N28" s="65">
        <f t="shared" si="4"/>
        <v>0</v>
      </c>
      <c r="O28" s="26">
        <f t="shared" si="5"/>
        <v>0</v>
      </c>
      <c r="P28" s="187">
        <f>+H28+J28+L28+N28</f>
        <v>0</v>
      </c>
      <c r="Q28" s="152" t="e">
        <f t="shared" si="7"/>
        <v>#DIV/0!</v>
      </c>
    </row>
    <row r="29" spans="3:17" x14ac:dyDescent="0.35">
      <c r="C29" s="39" t="s">
        <v>40</v>
      </c>
      <c r="D29" s="72" t="s">
        <v>30</v>
      </c>
      <c r="E29" s="120"/>
      <c r="F29" s="121"/>
      <c r="G29" s="122"/>
      <c r="H29" s="65">
        <f t="shared" si="0"/>
        <v>0</v>
      </c>
      <c r="I29" s="122"/>
      <c r="J29" s="65">
        <f t="shared" si="2"/>
        <v>0</v>
      </c>
      <c r="K29" s="122"/>
      <c r="L29" s="65">
        <f t="shared" si="3"/>
        <v>0</v>
      </c>
      <c r="M29" s="122"/>
      <c r="N29" s="65">
        <f t="shared" si="4"/>
        <v>0</v>
      </c>
      <c r="O29" s="26">
        <f t="shared" si="5"/>
        <v>0</v>
      </c>
      <c r="P29" s="187">
        <f t="shared" si="5"/>
        <v>0</v>
      </c>
      <c r="Q29" s="152" t="e">
        <f t="shared" si="7"/>
        <v>#DIV/0!</v>
      </c>
    </row>
    <row r="30" spans="3:17" x14ac:dyDescent="0.35">
      <c r="C30" s="39" t="s">
        <v>41</v>
      </c>
      <c r="D30" s="72" t="s">
        <v>29</v>
      </c>
      <c r="E30" s="120"/>
      <c r="F30" s="121"/>
      <c r="G30" s="122"/>
      <c r="H30" s="65">
        <f t="shared" si="0"/>
        <v>0</v>
      </c>
      <c r="I30" s="122"/>
      <c r="J30" s="65">
        <f t="shared" si="2"/>
        <v>0</v>
      </c>
      <c r="K30" s="122"/>
      <c r="L30" s="65">
        <f t="shared" si="3"/>
        <v>0</v>
      </c>
      <c r="M30" s="122"/>
      <c r="N30" s="65">
        <f t="shared" si="4"/>
        <v>0</v>
      </c>
      <c r="O30" s="26">
        <f t="shared" si="5"/>
        <v>0</v>
      </c>
      <c r="P30" s="187">
        <f t="shared" si="5"/>
        <v>0</v>
      </c>
      <c r="Q30" s="152" t="e">
        <f t="shared" si="7"/>
        <v>#DIV/0!</v>
      </c>
    </row>
    <row r="31" spans="3:17" x14ac:dyDescent="0.35">
      <c r="C31" s="39" t="s">
        <v>42</v>
      </c>
      <c r="D31" s="72" t="s">
        <v>30</v>
      </c>
      <c r="E31" s="120"/>
      <c r="F31" s="121"/>
      <c r="G31" s="122"/>
      <c r="H31" s="65">
        <f t="shared" si="0"/>
        <v>0</v>
      </c>
      <c r="I31" s="122"/>
      <c r="J31" s="65">
        <f t="shared" si="2"/>
        <v>0</v>
      </c>
      <c r="K31" s="122"/>
      <c r="L31" s="65">
        <f t="shared" si="3"/>
        <v>0</v>
      </c>
      <c r="M31" s="122"/>
      <c r="N31" s="65">
        <f t="shared" si="4"/>
        <v>0</v>
      </c>
      <c r="O31" s="26">
        <f t="shared" si="5"/>
        <v>0</v>
      </c>
      <c r="P31" s="187">
        <f t="shared" si="5"/>
        <v>0</v>
      </c>
      <c r="Q31" s="152" t="e">
        <f t="shared" si="7"/>
        <v>#DIV/0!</v>
      </c>
    </row>
    <row r="32" spans="3:17" x14ac:dyDescent="0.35">
      <c r="C32" s="39" t="s">
        <v>25</v>
      </c>
      <c r="D32" s="72" t="s">
        <v>59</v>
      </c>
      <c r="E32" s="120"/>
      <c r="F32" s="121"/>
      <c r="G32" s="122"/>
      <c r="H32" s="65">
        <f t="shared" si="0"/>
        <v>0</v>
      </c>
      <c r="I32" s="122"/>
      <c r="J32" s="65">
        <f t="shared" si="2"/>
        <v>0</v>
      </c>
      <c r="K32" s="122"/>
      <c r="L32" s="65">
        <f t="shared" si="3"/>
        <v>0</v>
      </c>
      <c r="M32" s="122"/>
      <c r="N32" s="65">
        <f t="shared" si="4"/>
        <v>0</v>
      </c>
      <c r="O32" s="26">
        <f t="shared" si="5"/>
        <v>0</v>
      </c>
      <c r="P32" s="187">
        <f t="shared" si="5"/>
        <v>0</v>
      </c>
      <c r="Q32" s="152" t="e">
        <f t="shared" si="7"/>
        <v>#DIV/0!</v>
      </c>
    </row>
    <row r="33" spans="1:23" x14ac:dyDescent="0.35">
      <c r="C33" s="37" t="s">
        <v>16</v>
      </c>
      <c r="D33" s="69"/>
      <c r="E33" s="27"/>
      <c r="F33" s="28"/>
      <c r="G33" s="16">
        <f>SUM(G34:G37)</f>
        <v>0</v>
      </c>
      <c r="H33" s="17">
        <f t="shared" si="0"/>
        <v>0</v>
      </c>
      <c r="I33" s="16">
        <f t="shared" ref="I33:M33" si="12">SUM(I34:I37)</f>
        <v>0</v>
      </c>
      <c r="J33" s="17">
        <f t="shared" si="2"/>
        <v>0</v>
      </c>
      <c r="K33" s="16">
        <f t="shared" si="12"/>
        <v>0</v>
      </c>
      <c r="L33" s="17">
        <f t="shared" si="3"/>
        <v>0</v>
      </c>
      <c r="M33" s="16">
        <f t="shared" si="12"/>
        <v>0</v>
      </c>
      <c r="N33" s="17">
        <f t="shared" si="4"/>
        <v>0</v>
      </c>
      <c r="O33" s="16">
        <f t="shared" si="5"/>
        <v>0</v>
      </c>
      <c r="P33" s="185">
        <f>+H33+J33+L33+N33</f>
        <v>0</v>
      </c>
      <c r="Q33" s="161" t="e">
        <f t="shared" si="7"/>
        <v>#DIV/0!</v>
      </c>
    </row>
    <row r="34" spans="1:23" x14ac:dyDescent="0.35">
      <c r="C34" s="41" t="s">
        <v>43</v>
      </c>
      <c r="D34" s="70" t="s">
        <v>31</v>
      </c>
      <c r="E34" s="120"/>
      <c r="F34" s="121"/>
      <c r="G34" s="122"/>
      <c r="H34" s="65">
        <f t="shared" si="0"/>
        <v>0</v>
      </c>
      <c r="I34" s="122"/>
      <c r="J34" s="65">
        <f t="shared" si="2"/>
        <v>0</v>
      </c>
      <c r="K34" s="122"/>
      <c r="L34" s="65">
        <f t="shared" si="3"/>
        <v>0</v>
      </c>
      <c r="M34" s="122"/>
      <c r="N34" s="65">
        <f t="shared" si="4"/>
        <v>0</v>
      </c>
      <c r="O34" s="26">
        <f t="shared" si="5"/>
        <v>0</v>
      </c>
      <c r="P34" s="187">
        <f>+H34+J34+L34+N34</f>
        <v>0</v>
      </c>
      <c r="Q34" s="152" t="e">
        <f t="shared" si="7"/>
        <v>#DIV/0!</v>
      </c>
    </row>
    <row r="35" spans="1:23" x14ac:dyDescent="0.35">
      <c r="C35" s="39" t="s">
        <v>44</v>
      </c>
      <c r="D35" s="72" t="s">
        <v>31</v>
      </c>
      <c r="E35" s="120"/>
      <c r="F35" s="121"/>
      <c r="G35" s="122"/>
      <c r="H35" s="65">
        <f t="shared" si="0"/>
        <v>0</v>
      </c>
      <c r="I35" s="122"/>
      <c r="J35" s="65">
        <f t="shared" si="2"/>
        <v>0</v>
      </c>
      <c r="K35" s="122"/>
      <c r="L35" s="65">
        <f t="shared" si="3"/>
        <v>0</v>
      </c>
      <c r="M35" s="122"/>
      <c r="N35" s="65">
        <f t="shared" si="4"/>
        <v>0</v>
      </c>
      <c r="O35" s="26">
        <f t="shared" si="5"/>
        <v>0</v>
      </c>
      <c r="P35" s="187">
        <f t="shared" si="5"/>
        <v>0</v>
      </c>
      <c r="Q35" s="152" t="e">
        <f t="shared" si="7"/>
        <v>#DIV/0!</v>
      </c>
    </row>
    <row r="36" spans="1:23" x14ac:dyDescent="0.35">
      <c r="C36" s="39" t="s">
        <v>79</v>
      </c>
      <c r="D36" s="72" t="s">
        <v>31</v>
      </c>
      <c r="E36" s="120"/>
      <c r="F36" s="121"/>
      <c r="G36" s="122"/>
      <c r="H36" s="65">
        <f t="shared" si="0"/>
        <v>0</v>
      </c>
      <c r="I36" s="122"/>
      <c r="J36" s="65">
        <f t="shared" si="2"/>
        <v>0</v>
      </c>
      <c r="K36" s="122"/>
      <c r="L36" s="65">
        <f t="shared" si="3"/>
        <v>0</v>
      </c>
      <c r="M36" s="122"/>
      <c r="N36" s="65">
        <f t="shared" si="4"/>
        <v>0</v>
      </c>
      <c r="O36" s="26">
        <f t="shared" si="5"/>
        <v>0</v>
      </c>
      <c r="P36" s="187">
        <f t="shared" si="5"/>
        <v>0</v>
      </c>
      <c r="Q36" s="152" t="e">
        <f t="shared" si="7"/>
        <v>#DIV/0!</v>
      </c>
    </row>
    <row r="37" spans="1:23" x14ac:dyDescent="0.35">
      <c r="C37" s="39" t="s">
        <v>80</v>
      </c>
      <c r="D37" s="72" t="s">
        <v>31</v>
      </c>
      <c r="E37" s="120"/>
      <c r="F37" s="121"/>
      <c r="G37" s="122"/>
      <c r="H37" s="65">
        <f t="shared" si="0"/>
        <v>0</v>
      </c>
      <c r="I37" s="122"/>
      <c r="J37" s="65">
        <f t="shared" si="2"/>
        <v>0</v>
      </c>
      <c r="K37" s="122"/>
      <c r="L37" s="65">
        <f t="shared" si="3"/>
        <v>0</v>
      </c>
      <c r="M37" s="122"/>
      <c r="N37" s="65">
        <f t="shared" si="4"/>
        <v>0</v>
      </c>
      <c r="O37" s="26">
        <f t="shared" si="5"/>
        <v>0</v>
      </c>
      <c r="P37" s="187">
        <f t="shared" si="5"/>
        <v>0</v>
      </c>
      <c r="Q37" s="152" t="e">
        <f t="shared" si="7"/>
        <v>#DIV/0!</v>
      </c>
    </row>
    <row r="38" spans="1:23" x14ac:dyDescent="0.35">
      <c r="C38" s="37" t="s">
        <v>17</v>
      </c>
      <c r="D38" s="69"/>
      <c r="E38" s="27"/>
      <c r="F38" s="28"/>
      <c r="G38" s="16">
        <f>SUM(G39:G43)</f>
        <v>0</v>
      </c>
      <c r="H38" s="17">
        <f t="shared" si="0"/>
        <v>0</v>
      </c>
      <c r="I38" s="16">
        <f t="shared" ref="I38:M38" si="13">SUM(I39:I43)</f>
        <v>0</v>
      </c>
      <c r="J38" s="17">
        <f t="shared" si="2"/>
        <v>0</v>
      </c>
      <c r="K38" s="16">
        <f t="shared" si="13"/>
        <v>0</v>
      </c>
      <c r="L38" s="17">
        <f t="shared" si="3"/>
        <v>0</v>
      </c>
      <c r="M38" s="16">
        <f t="shared" si="13"/>
        <v>0</v>
      </c>
      <c r="N38" s="17">
        <f t="shared" si="4"/>
        <v>0</v>
      </c>
      <c r="O38" s="16">
        <f t="shared" si="5"/>
        <v>0</v>
      </c>
      <c r="P38" s="185">
        <f>+H38+J38+L38+N38</f>
        <v>0</v>
      </c>
      <c r="Q38" s="161" t="e">
        <f t="shared" si="7"/>
        <v>#DIV/0!</v>
      </c>
    </row>
    <row r="39" spans="1:23" x14ac:dyDescent="0.35">
      <c r="C39" s="39" t="s">
        <v>50</v>
      </c>
      <c r="D39" s="72" t="s">
        <v>30</v>
      </c>
      <c r="E39" s="120"/>
      <c r="F39" s="121"/>
      <c r="G39" s="122"/>
      <c r="H39" s="65">
        <f t="shared" si="0"/>
        <v>0</v>
      </c>
      <c r="I39" s="122"/>
      <c r="J39" s="65">
        <f t="shared" si="2"/>
        <v>0</v>
      </c>
      <c r="K39" s="122"/>
      <c r="L39" s="65">
        <f t="shared" si="3"/>
        <v>0</v>
      </c>
      <c r="M39" s="122"/>
      <c r="N39" s="65">
        <f t="shared" si="4"/>
        <v>0</v>
      </c>
      <c r="O39" s="26">
        <f t="shared" si="5"/>
        <v>0</v>
      </c>
      <c r="P39" s="187">
        <f>+H39+J39+L39+N39</f>
        <v>0</v>
      </c>
      <c r="Q39" s="152" t="e">
        <f t="shared" si="7"/>
        <v>#DIV/0!</v>
      </c>
    </row>
    <row r="40" spans="1:23" x14ac:dyDescent="0.35">
      <c r="C40" s="39" t="s">
        <v>51</v>
      </c>
      <c r="D40" s="72" t="s">
        <v>30</v>
      </c>
      <c r="E40" s="120"/>
      <c r="F40" s="121"/>
      <c r="G40" s="122"/>
      <c r="H40" s="65">
        <f t="shared" si="0"/>
        <v>0</v>
      </c>
      <c r="I40" s="122"/>
      <c r="J40" s="65">
        <f t="shared" si="2"/>
        <v>0</v>
      </c>
      <c r="K40" s="122"/>
      <c r="L40" s="65">
        <f t="shared" si="3"/>
        <v>0</v>
      </c>
      <c r="M40" s="122"/>
      <c r="N40" s="65">
        <f t="shared" si="4"/>
        <v>0</v>
      </c>
      <c r="O40" s="26">
        <f t="shared" si="5"/>
        <v>0</v>
      </c>
      <c r="P40" s="187">
        <f t="shared" si="5"/>
        <v>0</v>
      </c>
      <c r="Q40" s="152" t="e">
        <f t="shared" si="7"/>
        <v>#DIV/0!</v>
      </c>
    </row>
    <row r="41" spans="1:23" x14ac:dyDescent="0.35">
      <c r="C41" s="39" t="s">
        <v>52</v>
      </c>
      <c r="D41" s="72" t="s">
        <v>59</v>
      </c>
      <c r="E41" s="120"/>
      <c r="F41" s="121"/>
      <c r="G41" s="122"/>
      <c r="H41" s="65">
        <f t="shared" si="0"/>
        <v>0</v>
      </c>
      <c r="I41" s="122"/>
      <c r="J41" s="65">
        <f t="shared" si="2"/>
        <v>0</v>
      </c>
      <c r="K41" s="122"/>
      <c r="L41" s="65">
        <f t="shared" si="3"/>
        <v>0</v>
      </c>
      <c r="M41" s="122"/>
      <c r="N41" s="65">
        <f t="shared" si="4"/>
        <v>0</v>
      </c>
      <c r="O41" s="26">
        <f t="shared" si="5"/>
        <v>0</v>
      </c>
      <c r="P41" s="187">
        <f t="shared" si="5"/>
        <v>0</v>
      </c>
      <c r="Q41" s="152" t="e">
        <f t="shared" si="7"/>
        <v>#DIV/0!</v>
      </c>
    </row>
    <row r="42" spans="1:23" x14ac:dyDescent="0.35">
      <c r="C42" s="39" t="s">
        <v>53</v>
      </c>
      <c r="D42" s="72" t="s">
        <v>59</v>
      </c>
      <c r="E42" s="120"/>
      <c r="F42" s="121"/>
      <c r="G42" s="122"/>
      <c r="H42" s="65">
        <f t="shared" si="0"/>
        <v>0</v>
      </c>
      <c r="I42" s="122"/>
      <c r="J42" s="65">
        <f t="shared" si="2"/>
        <v>0</v>
      </c>
      <c r="K42" s="122"/>
      <c r="L42" s="65">
        <f t="shared" si="3"/>
        <v>0</v>
      </c>
      <c r="M42" s="122"/>
      <c r="N42" s="65">
        <f t="shared" si="4"/>
        <v>0</v>
      </c>
      <c r="O42" s="26">
        <f t="shared" si="5"/>
        <v>0</v>
      </c>
      <c r="P42" s="187">
        <f t="shared" si="5"/>
        <v>0</v>
      </c>
      <c r="Q42" s="152" t="e">
        <f t="shared" si="7"/>
        <v>#DIV/0!</v>
      </c>
    </row>
    <row r="43" spans="1:23" x14ac:dyDescent="0.35">
      <c r="C43" s="39" t="s">
        <v>26</v>
      </c>
      <c r="D43" s="72" t="s">
        <v>59</v>
      </c>
      <c r="E43" s="120"/>
      <c r="F43" s="121"/>
      <c r="G43" s="122"/>
      <c r="H43" s="65">
        <f t="shared" si="0"/>
        <v>0</v>
      </c>
      <c r="I43" s="122"/>
      <c r="J43" s="65">
        <f t="shared" si="2"/>
        <v>0</v>
      </c>
      <c r="K43" s="122"/>
      <c r="L43" s="65">
        <f t="shared" si="3"/>
        <v>0</v>
      </c>
      <c r="M43" s="122"/>
      <c r="N43" s="65">
        <f t="shared" si="4"/>
        <v>0</v>
      </c>
      <c r="O43" s="26">
        <f t="shared" si="5"/>
        <v>0</v>
      </c>
      <c r="P43" s="187">
        <f t="shared" si="5"/>
        <v>0</v>
      </c>
      <c r="Q43" s="152" t="e">
        <f t="shared" si="7"/>
        <v>#DIV/0!</v>
      </c>
    </row>
    <row r="44" spans="1:23" ht="15" thickBot="1" x14ac:dyDescent="0.4">
      <c r="C44" s="42" t="s">
        <v>1</v>
      </c>
      <c r="D44" s="80"/>
      <c r="E44" s="116"/>
      <c r="F44" s="117"/>
      <c r="G44" s="113">
        <f>+G10+G24+G27+G33+G38</f>
        <v>0</v>
      </c>
      <c r="H44" s="114">
        <f>+H10+H24+H27+H33+H38</f>
        <v>0</v>
      </c>
      <c r="I44" s="113">
        <f t="shared" ref="I44:N44" si="14">+I10+I24+I27+I33+I38</f>
        <v>0</v>
      </c>
      <c r="J44" s="114">
        <f t="shared" si="14"/>
        <v>0</v>
      </c>
      <c r="K44" s="113">
        <f t="shared" si="14"/>
        <v>0</v>
      </c>
      <c r="L44" s="114">
        <f t="shared" si="14"/>
        <v>0</v>
      </c>
      <c r="M44" s="113">
        <f t="shared" si="14"/>
        <v>0</v>
      </c>
      <c r="N44" s="114">
        <f t="shared" si="14"/>
        <v>0</v>
      </c>
      <c r="O44" s="113">
        <f>+O10+O24+O27+O33+O38</f>
        <v>0</v>
      </c>
      <c r="P44" s="114">
        <f>+P10+P24+P27+P33+P38</f>
        <v>0</v>
      </c>
      <c r="Q44" s="162" t="e">
        <f t="shared" si="7"/>
        <v>#DIV/0!</v>
      </c>
    </row>
    <row r="45" spans="1:23" ht="15" thickBot="1" x14ac:dyDescent="0.4">
      <c r="C45" s="43" t="s">
        <v>21</v>
      </c>
      <c r="D45" s="81"/>
      <c r="E45" s="115"/>
      <c r="F45" s="115"/>
      <c r="G45" s="157" t="e">
        <f>+G44/O44</f>
        <v>#DIV/0!</v>
      </c>
      <c r="H45" s="157" t="e">
        <f>+H44/P44</f>
        <v>#DIV/0!</v>
      </c>
      <c r="I45" s="157" t="e">
        <f>+I44/O44</f>
        <v>#DIV/0!</v>
      </c>
      <c r="J45" s="157" t="e">
        <f>+J44/P44</f>
        <v>#DIV/0!</v>
      </c>
      <c r="K45" s="157" t="e">
        <f>+K44/O44</f>
        <v>#DIV/0!</v>
      </c>
      <c r="L45" s="157" t="e">
        <f>+L44/P44</f>
        <v>#DIV/0!</v>
      </c>
      <c r="M45" s="157" t="e">
        <f>+M44/O44</f>
        <v>#DIV/0!</v>
      </c>
      <c r="N45" s="157" t="e">
        <f>+N44/P44</f>
        <v>#DIV/0!</v>
      </c>
      <c r="O45" s="182"/>
      <c r="P45" s="183"/>
    </row>
    <row r="47" spans="1:23" x14ac:dyDescent="0.35">
      <c r="A47" s="145"/>
      <c r="B47" s="145"/>
      <c r="C47" s="145"/>
      <c r="D47" s="145"/>
      <c r="E47" s="145"/>
      <c r="F47" s="145"/>
      <c r="G47" s="145"/>
      <c r="H47" s="145"/>
      <c r="I47" s="145"/>
      <c r="J47" s="145"/>
      <c r="K47" s="145"/>
      <c r="L47" s="145"/>
      <c r="M47" s="145"/>
      <c r="N47" s="145"/>
      <c r="O47" s="145"/>
      <c r="P47" s="145"/>
      <c r="Q47" s="145"/>
      <c r="R47" s="145"/>
      <c r="S47" s="145"/>
      <c r="T47" s="145"/>
      <c r="U47" s="145"/>
      <c r="V47" s="145"/>
      <c r="W47" s="145"/>
    </row>
    <row r="48" spans="1:23" x14ac:dyDescent="0.35">
      <c r="A48" s="145"/>
      <c r="B48" s="145"/>
      <c r="C48" s="145"/>
      <c r="D48" s="145"/>
      <c r="E48" s="145"/>
      <c r="F48" s="145"/>
      <c r="G48" s="145"/>
      <c r="H48" s="145"/>
      <c r="I48" s="145"/>
      <c r="J48" s="145"/>
      <c r="K48" s="145"/>
      <c r="L48" s="145"/>
      <c r="M48" s="145"/>
      <c r="N48" s="145"/>
      <c r="O48" s="145"/>
      <c r="P48" s="145"/>
      <c r="Q48" s="145"/>
      <c r="R48" s="145"/>
      <c r="S48" s="145"/>
      <c r="T48" s="145"/>
      <c r="U48" s="145"/>
      <c r="V48" s="145"/>
      <c r="W48" s="145"/>
    </row>
    <row r="49" spans="1:23" x14ac:dyDescent="0.35">
      <c r="A49" s="145"/>
      <c r="B49" s="145"/>
      <c r="C49" s="145"/>
      <c r="D49" s="145"/>
      <c r="E49" s="145"/>
      <c r="F49" s="145"/>
      <c r="G49" s="145"/>
      <c r="H49" s="145"/>
      <c r="I49" s="145"/>
      <c r="J49" s="145"/>
      <c r="K49" s="145"/>
      <c r="L49" s="145"/>
      <c r="M49" s="145"/>
      <c r="N49" s="145"/>
      <c r="O49" s="145"/>
      <c r="P49" s="145"/>
      <c r="Q49" s="145"/>
      <c r="R49" s="145"/>
      <c r="S49" s="145"/>
      <c r="T49" s="145"/>
      <c r="U49" s="145"/>
      <c r="V49" s="145"/>
      <c r="W49" s="145"/>
    </row>
    <row r="50" spans="1:23" x14ac:dyDescent="0.35">
      <c r="A50" s="145"/>
      <c r="B50" s="145"/>
      <c r="C50" s="145"/>
      <c r="D50" s="145"/>
      <c r="E50" s="145"/>
      <c r="F50" s="145"/>
      <c r="G50" s="145"/>
      <c r="H50" s="145"/>
      <c r="I50" s="145"/>
      <c r="J50" s="145"/>
      <c r="K50" s="145"/>
      <c r="L50" s="145"/>
      <c r="M50" s="145"/>
      <c r="N50" s="145"/>
      <c r="O50" s="145"/>
      <c r="P50" s="145"/>
      <c r="Q50" s="145"/>
      <c r="R50" s="145"/>
      <c r="S50" s="145"/>
      <c r="T50" s="145"/>
      <c r="U50" s="145"/>
      <c r="V50" s="145"/>
      <c r="W50" s="145"/>
    </row>
    <row r="51" spans="1:23" x14ac:dyDescent="0.35">
      <c r="A51" s="145"/>
      <c r="B51" s="145"/>
      <c r="C51" s="145"/>
      <c r="D51" s="145"/>
      <c r="E51" s="145"/>
      <c r="F51" s="145"/>
      <c r="G51" s="145"/>
      <c r="H51" s="145"/>
      <c r="I51" s="145"/>
      <c r="J51" s="145"/>
      <c r="K51" s="145"/>
      <c r="L51" s="145"/>
      <c r="M51" s="145"/>
      <c r="N51" s="145"/>
      <c r="O51" s="145"/>
      <c r="P51" s="145"/>
      <c r="Q51" s="145"/>
      <c r="R51" s="145"/>
      <c r="S51" s="145"/>
      <c r="T51" s="145"/>
      <c r="U51" s="145"/>
      <c r="V51" s="145"/>
      <c r="W51" s="145"/>
    </row>
    <row r="52" spans="1:23" x14ac:dyDescent="0.35">
      <c r="A52" s="145"/>
      <c r="B52" s="145"/>
      <c r="C52" s="145"/>
      <c r="D52" s="145"/>
      <c r="E52" s="145"/>
      <c r="F52" s="145"/>
      <c r="G52" s="145"/>
      <c r="H52" s="145"/>
      <c r="I52" s="145"/>
      <c r="J52" s="145"/>
      <c r="K52" s="145"/>
      <c r="L52" s="145"/>
      <c r="M52" s="145"/>
      <c r="N52" s="145"/>
      <c r="O52" s="145"/>
      <c r="P52" s="145"/>
      <c r="Q52" s="145"/>
      <c r="R52" s="145"/>
      <c r="S52" s="145"/>
      <c r="T52" s="145"/>
      <c r="U52" s="145"/>
      <c r="V52" s="145"/>
      <c r="W52" s="145"/>
    </row>
    <row r="53" spans="1:23" x14ac:dyDescent="0.35">
      <c r="A53" s="145"/>
      <c r="B53" s="145"/>
      <c r="C53" s="145"/>
      <c r="D53" s="145"/>
      <c r="E53" s="145"/>
      <c r="F53" s="145"/>
      <c r="G53" s="145"/>
      <c r="H53" s="145"/>
      <c r="I53" s="145"/>
      <c r="J53" s="145"/>
      <c r="K53" s="145"/>
      <c r="L53" s="145"/>
      <c r="M53" s="145"/>
      <c r="N53" s="145"/>
      <c r="O53" s="145"/>
      <c r="P53" s="145"/>
      <c r="Q53" s="145"/>
      <c r="R53" s="145"/>
      <c r="S53" s="145"/>
      <c r="T53" s="145"/>
      <c r="U53" s="145"/>
      <c r="V53" s="145"/>
      <c r="W53" s="145"/>
    </row>
    <row r="54" spans="1:23" x14ac:dyDescent="0.35">
      <c r="A54" s="145"/>
      <c r="B54" s="145"/>
      <c r="C54" s="145"/>
      <c r="D54" s="145"/>
      <c r="E54" s="145"/>
      <c r="F54" s="145"/>
      <c r="G54" s="145"/>
      <c r="H54" s="145"/>
      <c r="I54" s="145"/>
      <c r="J54" s="145"/>
      <c r="K54" s="145"/>
      <c r="L54" s="145"/>
      <c r="M54" s="145"/>
      <c r="N54" s="145"/>
      <c r="O54" s="145"/>
      <c r="P54" s="145"/>
      <c r="Q54" s="145"/>
      <c r="R54" s="145"/>
      <c r="S54" s="145"/>
      <c r="T54" s="145"/>
      <c r="U54" s="145"/>
      <c r="V54" s="145"/>
      <c r="W54" s="145"/>
    </row>
    <row r="55" spans="1:23" x14ac:dyDescent="0.35">
      <c r="A55" s="145"/>
      <c r="B55" s="145"/>
      <c r="C55" s="145"/>
      <c r="D55" s="145"/>
      <c r="E55" s="145"/>
      <c r="F55" s="145"/>
      <c r="G55" s="145"/>
      <c r="H55" s="145"/>
      <c r="I55" s="145"/>
      <c r="J55" s="145"/>
      <c r="K55" s="145"/>
      <c r="L55" s="145"/>
      <c r="M55" s="145"/>
      <c r="N55" s="145"/>
      <c r="O55" s="145"/>
      <c r="P55" s="145"/>
      <c r="Q55" s="145"/>
      <c r="R55" s="145"/>
      <c r="S55" s="145"/>
      <c r="T55" s="145"/>
      <c r="U55" s="145"/>
      <c r="V55" s="145"/>
      <c r="W55" s="145"/>
    </row>
    <row r="56" spans="1:23" x14ac:dyDescent="0.35">
      <c r="A56" s="145"/>
      <c r="B56" s="145"/>
      <c r="C56" s="145"/>
      <c r="D56" s="145"/>
      <c r="E56" s="145"/>
      <c r="F56" s="145"/>
      <c r="G56" s="145"/>
      <c r="H56" s="145"/>
      <c r="I56" s="145"/>
      <c r="J56" s="145"/>
      <c r="K56" s="145"/>
      <c r="L56" s="145"/>
      <c r="M56" s="145"/>
      <c r="N56" s="145"/>
      <c r="O56" s="145"/>
      <c r="P56" s="145"/>
      <c r="Q56" s="145"/>
      <c r="R56" s="145"/>
      <c r="S56" s="145"/>
      <c r="T56" s="145"/>
      <c r="U56" s="145"/>
      <c r="V56" s="145"/>
      <c r="W56" s="145"/>
    </row>
    <row r="57" spans="1:23" x14ac:dyDescent="0.35">
      <c r="A57" s="145"/>
      <c r="B57" s="145"/>
      <c r="C57" s="145"/>
      <c r="D57" s="145"/>
      <c r="E57" s="145"/>
      <c r="F57" s="145"/>
      <c r="G57" s="145"/>
      <c r="H57" s="145"/>
      <c r="I57" s="145"/>
      <c r="J57" s="145"/>
      <c r="K57" s="145"/>
      <c r="L57" s="145"/>
      <c r="M57" s="145"/>
      <c r="N57" s="145"/>
      <c r="O57" s="145"/>
      <c r="P57" s="145"/>
      <c r="Q57" s="145"/>
      <c r="R57" s="145"/>
      <c r="S57" s="145"/>
      <c r="T57" s="145"/>
      <c r="U57" s="145"/>
      <c r="V57" s="145"/>
      <c r="W57" s="145"/>
    </row>
    <row r="58" spans="1:23" x14ac:dyDescent="0.35">
      <c r="A58" s="145"/>
      <c r="B58" s="145"/>
      <c r="C58" s="145"/>
      <c r="D58" s="145"/>
      <c r="E58" s="145"/>
      <c r="F58" s="145"/>
      <c r="G58" s="145"/>
      <c r="H58" s="145"/>
      <c r="I58" s="145"/>
      <c r="J58" s="145"/>
      <c r="K58" s="145"/>
      <c r="L58" s="145"/>
      <c r="M58" s="145"/>
      <c r="N58" s="145"/>
      <c r="O58" s="145"/>
      <c r="P58" s="145"/>
      <c r="Q58" s="145"/>
      <c r="R58" s="145"/>
      <c r="S58" s="145"/>
      <c r="T58" s="145"/>
      <c r="U58" s="145"/>
      <c r="V58" s="145"/>
      <c r="W58" s="145"/>
    </row>
    <row r="59" spans="1:23" x14ac:dyDescent="0.35">
      <c r="A59" s="145"/>
      <c r="B59" s="145"/>
      <c r="C59" s="145"/>
      <c r="D59" s="145"/>
      <c r="E59" s="145"/>
      <c r="F59" s="145"/>
      <c r="G59" s="145"/>
      <c r="H59" s="145"/>
      <c r="I59" s="145"/>
      <c r="J59" s="145"/>
      <c r="K59" s="145"/>
      <c r="L59" s="145"/>
      <c r="M59" s="145"/>
      <c r="N59" s="145"/>
      <c r="O59" s="145"/>
      <c r="P59" s="145"/>
      <c r="Q59" s="145"/>
      <c r="R59" s="145"/>
      <c r="S59" s="145"/>
      <c r="T59" s="145"/>
      <c r="U59" s="145"/>
      <c r="V59" s="145"/>
      <c r="W59" s="145"/>
    </row>
    <row r="60" spans="1:23" x14ac:dyDescent="0.35">
      <c r="A60" s="145"/>
      <c r="B60" s="145"/>
      <c r="C60" s="145"/>
      <c r="D60" s="145"/>
      <c r="E60" s="145"/>
      <c r="F60" s="145"/>
      <c r="G60" s="145"/>
      <c r="H60" s="145"/>
      <c r="I60" s="145"/>
      <c r="J60" s="145"/>
      <c r="K60" s="145"/>
      <c r="L60" s="145"/>
      <c r="M60" s="145"/>
      <c r="N60" s="145"/>
      <c r="O60" s="145"/>
      <c r="P60" s="145"/>
      <c r="Q60" s="145"/>
      <c r="R60" s="145"/>
      <c r="S60" s="145"/>
      <c r="T60" s="145"/>
      <c r="U60" s="145"/>
      <c r="V60" s="145"/>
      <c r="W60" s="145"/>
    </row>
    <row r="61" spans="1:23" x14ac:dyDescent="0.35">
      <c r="A61" s="145"/>
      <c r="B61" s="145"/>
      <c r="C61" s="145"/>
      <c r="D61" s="145"/>
      <c r="E61" s="145"/>
      <c r="F61" s="145"/>
      <c r="G61" s="145"/>
      <c r="H61" s="145"/>
      <c r="I61" s="145"/>
      <c r="J61" s="145"/>
      <c r="K61" s="145"/>
      <c r="L61" s="145"/>
      <c r="M61" s="145"/>
      <c r="N61" s="145"/>
      <c r="O61" s="145"/>
      <c r="P61" s="145"/>
      <c r="Q61" s="145"/>
      <c r="R61" s="145"/>
      <c r="S61" s="145"/>
      <c r="T61" s="145"/>
      <c r="U61" s="145"/>
      <c r="V61" s="145"/>
      <c r="W61" s="145"/>
    </row>
    <row r="62" spans="1:23" x14ac:dyDescent="0.35">
      <c r="A62" s="145"/>
      <c r="B62" s="145"/>
      <c r="C62" s="145"/>
      <c r="D62" s="145"/>
      <c r="E62" s="145"/>
      <c r="F62" s="145"/>
      <c r="G62" s="145"/>
      <c r="H62" s="145"/>
      <c r="I62" s="145"/>
      <c r="J62" s="145"/>
      <c r="K62" s="145"/>
      <c r="L62" s="145"/>
      <c r="M62" s="145"/>
      <c r="N62" s="145"/>
      <c r="O62" s="145"/>
      <c r="P62" s="145"/>
      <c r="Q62" s="145"/>
      <c r="R62" s="145"/>
      <c r="S62" s="145"/>
      <c r="T62" s="145"/>
      <c r="U62" s="145"/>
      <c r="V62" s="145"/>
      <c r="W62" s="145"/>
    </row>
    <row r="63" spans="1:23" x14ac:dyDescent="0.35">
      <c r="A63" s="145"/>
      <c r="B63" s="145"/>
      <c r="C63" s="145"/>
      <c r="D63" s="145"/>
      <c r="E63" s="145"/>
      <c r="F63" s="145"/>
      <c r="G63" s="145"/>
      <c r="H63" s="145"/>
      <c r="I63" s="145"/>
      <c r="J63" s="145"/>
      <c r="K63" s="145"/>
      <c r="L63" s="145"/>
      <c r="M63" s="145"/>
      <c r="N63" s="145"/>
      <c r="O63" s="145"/>
      <c r="P63" s="145"/>
      <c r="Q63" s="145"/>
      <c r="R63" s="145"/>
      <c r="S63" s="145"/>
      <c r="T63" s="145"/>
      <c r="U63" s="145"/>
      <c r="V63" s="145"/>
      <c r="W63" s="145"/>
    </row>
    <row r="64" spans="1:23" x14ac:dyDescent="0.35">
      <c r="A64" s="145"/>
      <c r="B64" s="145"/>
      <c r="C64" s="145"/>
      <c r="D64" s="145"/>
      <c r="E64" s="145"/>
      <c r="F64" s="145"/>
      <c r="G64" s="145"/>
      <c r="H64" s="145"/>
      <c r="I64" s="145"/>
      <c r="J64" s="145"/>
      <c r="K64" s="145"/>
      <c r="L64" s="145"/>
      <c r="M64" s="145"/>
      <c r="N64" s="145"/>
      <c r="O64" s="145"/>
      <c r="P64" s="145"/>
      <c r="Q64" s="145"/>
      <c r="R64" s="145"/>
      <c r="S64" s="145"/>
      <c r="T64" s="145"/>
      <c r="U64" s="145"/>
      <c r="V64" s="145"/>
      <c r="W64" s="145"/>
    </row>
    <row r="65" spans="1:23" x14ac:dyDescent="0.35">
      <c r="A65" s="145"/>
      <c r="B65" s="145"/>
      <c r="C65" s="145"/>
      <c r="D65" s="145"/>
      <c r="E65" s="145"/>
      <c r="F65" s="145"/>
      <c r="G65" s="145"/>
      <c r="H65" s="145"/>
      <c r="I65" s="145"/>
      <c r="J65" s="145"/>
      <c r="K65" s="145"/>
      <c r="L65" s="145"/>
      <c r="M65" s="145"/>
      <c r="N65" s="145"/>
      <c r="O65" s="145"/>
      <c r="P65" s="145"/>
      <c r="Q65" s="145"/>
      <c r="R65" s="145"/>
      <c r="S65" s="145"/>
      <c r="T65" s="145"/>
      <c r="U65" s="145"/>
      <c r="V65" s="145"/>
      <c r="W65" s="145"/>
    </row>
    <row r="66" spans="1:23" x14ac:dyDescent="0.35">
      <c r="A66" s="145"/>
      <c r="B66" s="145"/>
      <c r="C66" s="145"/>
      <c r="D66" s="145"/>
      <c r="E66" s="145"/>
      <c r="F66" s="145"/>
      <c r="G66" s="145"/>
      <c r="H66" s="145"/>
      <c r="I66" s="145"/>
      <c r="J66" s="145"/>
      <c r="K66" s="145"/>
      <c r="L66" s="145"/>
      <c r="M66" s="145"/>
      <c r="N66" s="145"/>
      <c r="O66" s="145"/>
      <c r="P66" s="145"/>
      <c r="Q66" s="145"/>
      <c r="R66" s="145"/>
      <c r="S66" s="145"/>
      <c r="T66" s="145"/>
      <c r="U66" s="145"/>
      <c r="V66" s="145"/>
      <c r="W66" s="145"/>
    </row>
    <row r="67" spans="1:23" x14ac:dyDescent="0.35">
      <c r="A67" s="145"/>
      <c r="B67" s="145"/>
      <c r="C67" s="145"/>
      <c r="D67" s="145"/>
      <c r="E67" s="145"/>
      <c r="F67" s="145"/>
      <c r="G67" s="145"/>
      <c r="H67" s="145"/>
      <c r="I67" s="145"/>
      <c r="J67" s="145"/>
      <c r="K67" s="145"/>
      <c r="L67" s="145"/>
      <c r="M67" s="145"/>
      <c r="N67" s="145"/>
      <c r="O67" s="145"/>
      <c r="P67" s="145"/>
      <c r="Q67" s="145"/>
      <c r="R67" s="145"/>
      <c r="S67" s="145"/>
      <c r="T67" s="145"/>
      <c r="U67" s="145"/>
      <c r="V67" s="145"/>
      <c r="W67" s="145"/>
    </row>
    <row r="68" spans="1:23" x14ac:dyDescent="0.35">
      <c r="A68" s="145"/>
      <c r="B68" s="145"/>
      <c r="C68" s="145"/>
      <c r="D68" s="145"/>
      <c r="E68" s="145"/>
      <c r="F68" s="145"/>
      <c r="G68" s="145"/>
      <c r="H68" s="145"/>
      <c r="I68" s="145"/>
      <c r="J68" s="145"/>
      <c r="K68" s="145"/>
      <c r="L68" s="145"/>
      <c r="M68" s="145"/>
      <c r="N68" s="145"/>
      <c r="O68" s="145"/>
      <c r="P68" s="145"/>
      <c r="Q68" s="145"/>
      <c r="R68" s="145"/>
      <c r="S68" s="145"/>
      <c r="T68" s="145"/>
      <c r="U68" s="145"/>
      <c r="V68" s="145"/>
      <c r="W68" s="145"/>
    </row>
    <row r="69" spans="1:23" x14ac:dyDescent="0.35">
      <c r="A69" s="145"/>
      <c r="B69" s="145"/>
      <c r="C69" s="145"/>
      <c r="D69" s="145"/>
      <c r="E69" s="145"/>
      <c r="F69" s="145"/>
      <c r="G69" s="145"/>
      <c r="H69" s="145"/>
      <c r="I69" s="145"/>
      <c r="J69" s="145"/>
      <c r="K69" s="145"/>
      <c r="L69" s="145"/>
      <c r="M69" s="145"/>
      <c r="N69" s="145"/>
      <c r="O69" s="145"/>
      <c r="P69" s="145"/>
      <c r="Q69" s="145"/>
      <c r="R69" s="145"/>
      <c r="S69" s="145"/>
      <c r="T69" s="145"/>
      <c r="U69" s="145"/>
      <c r="V69" s="145"/>
      <c r="W69" s="145"/>
    </row>
    <row r="70" spans="1:23" x14ac:dyDescent="0.35">
      <c r="A70" s="145"/>
      <c r="B70" s="145"/>
      <c r="C70" s="145"/>
      <c r="D70" s="145"/>
      <c r="E70" s="145"/>
      <c r="F70" s="145"/>
      <c r="G70" s="145"/>
      <c r="H70" s="145"/>
      <c r="I70" s="145"/>
      <c r="J70" s="145"/>
      <c r="K70" s="145"/>
      <c r="L70" s="145"/>
      <c r="M70" s="145"/>
      <c r="N70" s="145"/>
      <c r="O70" s="145"/>
      <c r="P70" s="145"/>
      <c r="Q70" s="145"/>
      <c r="R70" s="145"/>
      <c r="S70" s="145"/>
      <c r="T70" s="145"/>
      <c r="U70" s="145"/>
      <c r="V70" s="145"/>
      <c r="W70" s="145"/>
    </row>
    <row r="71" spans="1:23" x14ac:dyDescent="0.35">
      <c r="A71" s="145"/>
      <c r="B71" s="145"/>
      <c r="C71" s="145"/>
      <c r="D71" s="145"/>
      <c r="E71" s="145"/>
      <c r="F71" s="145"/>
      <c r="G71" s="145"/>
      <c r="H71" s="145"/>
      <c r="I71" s="145"/>
      <c r="J71" s="145"/>
      <c r="K71" s="145"/>
      <c r="L71" s="145"/>
      <c r="M71" s="145"/>
      <c r="N71" s="145"/>
      <c r="O71" s="145"/>
      <c r="P71" s="145"/>
      <c r="Q71" s="145"/>
      <c r="R71" s="145"/>
      <c r="S71" s="145"/>
      <c r="T71" s="145"/>
      <c r="U71" s="145"/>
      <c r="V71" s="145"/>
      <c r="W71" s="145"/>
    </row>
    <row r="72" spans="1:23" x14ac:dyDescent="0.35">
      <c r="A72" s="145"/>
      <c r="B72" s="145"/>
      <c r="C72" s="145"/>
      <c r="D72" s="145"/>
      <c r="E72" s="145"/>
      <c r="F72" s="145"/>
      <c r="G72" s="145"/>
      <c r="H72" s="145"/>
      <c r="I72" s="145"/>
      <c r="J72" s="145"/>
      <c r="K72" s="145"/>
      <c r="L72" s="145"/>
      <c r="M72" s="145"/>
      <c r="N72" s="145"/>
      <c r="O72" s="145"/>
      <c r="P72" s="145"/>
      <c r="Q72" s="145"/>
      <c r="R72" s="145"/>
      <c r="S72" s="145"/>
      <c r="T72" s="145"/>
      <c r="U72" s="145"/>
      <c r="V72" s="145"/>
      <c r="W72" s="145"/>
    </row>
    <row r="73" spans="1:23" x14ac:dyDescent="0.35">
      <c r="A73" s="145"/>
      <c r="B73" s="145"/>
      <c r="C73" s="145"/>
      <c r="D73" s="145"/>
      <c r="E73" s="145"/>
      <c r="F73" s="145"/>
      <c r="G73" s="145"/>
      <c r="H73" s="145"/>
      <c r="I73" s="145"/>
      <c r="J73" s="145"/>
      <c r="K73" s="145"/>
      <c r="L73" s="145"/>
      <c r="M73" s="145"/>
      <c r="N73" s="145"/>
      <c r="O73" s="145"/>
      <c r="P73" s="145"/>
      <c r="Q73" s="145"/>
      <c r="R73" s="145"/>
      <c r="S73" s="145"/>
      <c r="T73" s="145"/>
      <c r="U73" s="145"/>
      <c r="V73" s="145"/>
      <c r="W73" s="145"/>
    </row>
    <row r="74" spans="1:23" x14ac:dyDescent="0.35">
      <c r="A74" s="145"/>
      <c r="B74" s="145"/>
      <c r="C74" s="145"/>
      <c r="D74" s="145"/>
      <c r="E74" s="145"/>
      <c r="F74" s="145"/>
      <c r="G74" s="145"/>
      <c r="H74" s="145"/>
      <c r="I74" s="145"/>
      <c r="J74" s="145"/>
      <c r="K74" s="145"/>
      <c r="L74" s="145"/>
      <c r="M74" s="145"/>
      <c r="N74" s="145"/>
      <c r="O74" s="145"/>
      <c r="P74" s="145"/>
      <c r="Q74" s="145"/>
      <c r="R74" s="145"/>
      <c r="S74" s="145"/>
      <c r="T74" s="145"/>
      <c r="U74" s="145"/>
      <c r="V74" s="145"/>
      <c r="W74" s="145"/>
    </row>
    <row r="75" spans="1:23" x14ac:dyDescent="0.35">
      <c r="A75" s="145"/>
      <c r="B75" s="145"/>
      <c r="C75" s="145"/>
      <c r="D75" s="145"/>
      <c r="E75" s="145"/>
      <c r="F75" s="145"/>
      <c r="G75" s="145"/>
      <c r="H75" s="145"/>
      <c r="I75" s="145"/>
      <c r="J75" s="145"/>
      <c r="K75" s="145"/>
      <c r="L75" s="145"/>
      <c r="M75" s="145"/>
      <c r="N75" s="145"/>
      <c r="O75" s="145"/>
      <c r="P75" s="145"/>
      <c r="Q75" s="145"/>
      <c r="R75" s="145"/>
      <c r="S75" s="145"/>
      <c r="T75" s="145"/>
      <c r="U75" s="145"/>
      <c r="V75" s="145"/>
      <c r="W75" s="145"/>
    </row>
    <row r="76" spans="1:23" x14ac:dyDescent="0.35">
      <c r="A76" s="145"/>
      <c r="B76" s="145"/>
      <c r="C76" s="145"/>
      <c r="D76" s="145"/>
      <c r="E76" s="145"/>
      <c r="F76" s="145"/>
      <c r="G76" s="145"/>
      <c r="H76" s="145"/>
      <c r="I76" s="145"/>
      <c r="J76" s="145"/>
      <c r="K76" s="145"/>
      <c r="L76" s="145"/>
      <c r="M76" s="145"/>
      <c r="N76" s="145"/>
      <c r="O76" s="145"/>
      <c r="P76" s="145"/>
      <c r="Q76" s="145"/>
      <c r="R76" s="145"/>
      <c r="S76" s="145"/>
      <c r="T76" s="145"/>
      <c r="U76" s="145"/>
      <c r="V76" s="145"/>
      <c r="W76" s="145"/>
    </row>
    <row r="77" spans="1:23" x14ac:dyDescent="0.35">
      <c r="A77" s="145"/>
      <c r="B77" s="145"/>
      <c r="C77" s="145"/>
      <c r="D77" s="145"/>
      <c r="E77" s="145"/>
      <c r="F77" s="145"/>
      <c r="G77" s="145"/>
      <c r="H77" s="145"/>
      <c r="I77" s="145"/>
      <c r="J77" s="145"/>
      <c r="K77" s="145"/>
      <c r="L77" s="145"/>
      <c r="M77" s="145"/>
      <c r="N77" s="145"/>
      <c r="O77" s="145"/>
      <c r="P77" s="145"/>
      <c r="Q77" s="145"/>
      <c r="R77" s="145"/>
      <c r="S77" s="145"/>
      <c r="T77" s="145"/>
      <c r="U77" s="145"/>
      <c r="V77" s="145"/>
      <c r="W77" s="145"/>
    </row>
    <row r="78" spans="1:23" x14ac:dyDescent="0.35">
      <c r="A78" s="145"/>
      <c r="B78" s="145"/>
      <c r="C78" s="145"/>
      <c r="D78" s="145"/>
      <c r="E78" s="145"/>
      <c r="F78" s="145"/>
      <c r="G78" s="145"/>
      <c r="H78" s="145"/>
      <c r="I78" s="145"/>
      <c r="J78" s="145"/>
      <c r="K78" s="145"/>
      <c r="L78" s="145"/>
      <c r="M78" s="145"/>
      <c r="N78" s="145"/>
      <c r="O78" s="145"/>
      <c r="P78" s="145"/>
      <c r="Q78" s="145"/>
      <c r="R78" s="145"/>
      <c r="S78" s="145"/>
      <c r="T78" s="145"/>
      <c r="U78" s="145"/>
      <c r="V78" s="145"/>
      <c r="W78" s="145"/>
    </row>
    <row r="79" spans="1:23" x14ac:dyDescent="0.35">
      <c r="A79" s="145"/>
      <c r="B79" s="145"/>
      <c r="C79" s="145"/>
      <c r="D79" s="145"/>
      <c r="E79" s="145"/>
      <c r="F79" s="145"/>
      <c r="G79" s="145"/>
      <c r="H79" s="145"/>
      <c r="I79" s="145"/>
      <c r="J79" s="145"/>
      <c r="K79" s="145"/>
      <c r="L79" s="145"/>
      <c r="M79" s="145"/>
      <c r="N79" s="145"/>
      <c r="O79" s="145"/>
      <c r="P79" s="145"/>
      <c r="Q79" s="145"/>
      <c r="R79" s="145"/>
      <c r="S79" s="145"/>
      <c r="T79" s="145"/>
      <c r="U79" s="145"/>
      <c r="V79" s="145"/>
      <c r="W79" s="145"/>
    </row>
    <row r="80" spans="1:23" x14ac:dyDescent="0.35">
      <c r="A80" s="145"/>
      <c r="B80" s="145"/>
      <c r="C80" s="145"/>
      <c r="D80" s="145"/>
      <c r="E80" s="145"/>
      <c r="F80" s="145"/>
      <c r="G80" s="145"/>
      <c r="H80" s="145"/>
      <c r="I80" s="145"/>
      <c r="J80" s="145"/>
      <c r="K80" s="145"/>
      <c r="L80" s="145"/>
      <c r="M80" s="145"/>
      <c r="N80" s="145"/>
      <c r="O80" s="145"/>
      <c r="P80" s="145"/>
      <c r="Q80" s="145"/>
      <c r="R80" s="145"/>
      <c r="S80" s="145"/>
      <c r="T80" s="145"/>
      <c r="U80" s="145"/>
      <c r="V80" s="145"/>
      <c r="W80" s="145"/>
    </row>
    <row r="81" spans="1:23" x14ac:dyDescent="0.35">
      <c r="A81" s="145"/>
      <c r="B81" s="145"/>
      <c r="C81" s="145"/>
      <c r="D81" s="145"/>
      <c r="E81" s="145"/>
      <c r="F81" s="145"/>
      <c r="G81" s="145"/>
      <c r="H81" s="145"/>
      <c r="I81" s="145"/>
      <c r="J81" s="145"/>
      <c r="K81" s="145"/>
      <c r="L81" s="145"/>
      <c r="M81" s="145"/>
      <c r="N81" s="145"/>
      <c r="O81" s="145"/>
      <c r="P81" s="145"/>
      <c r="Q81" s="145"/>
      <c r="R81" s="145"/>
      <c r="S81" s="145"/>
      <c r="T81" s="145"/>
      <c r="U81" s="145"/>
      <c r="V81" s="145"/>
      <c r="W81" s="145"/>
    </row>
    <row r="82" spans="1:23" x14ac:dyDescent="0.35">
      <c r="A82" s="145"/>
      <c r="B82" s="145"/>
      <c r="C82" s="145"/>
      <c r="D82" s="145"/>
      <c r="E82" s="145"/>
      <c r="F82" s="145"/>
      <c r="G82" s="145"/>
      <c r="H82" s="145"/>
      <c r="I82" s="145"/>
      <c r="J82" s="145"/>
      <c r="K82" s="145"/>
      <c r="L82" s="145"/>
      <c r="M82" s="145"/>
      <c r="N82" s="145"/>
      <c r="O82" s="145"/>
      <c r="P82" s="145"/>
      <c r="Q82" s="145"/>
      <c r="R82" s="145"/>
      <c r="S82" s="145"/>
      <c r="T82" s="145"/>
      <c r="U82" s="145"/>
      <c r="V82" s="145"/>
      <c r="W82" s="145"/>
    </row>
    <row r="83" spans="1:23" x14ac:dyDescent="0.35">
      <c r="A83" s="145"/>
      <c r="B83" s="145"/>
      <c r="C83" s="145"/>
      <c r="D83" s="145"/>
      <c r="E83" s="145"/>
      <c r="F83" s="145"/>
      <c r="G83" s="145"/>
      <c r="H83" s="145"/>
      <c r="I83" s="145"/>
      <c r="J83" s="145"/>
      <c r="K83" s="145"/>
      <c r="L83" s="145"/>
      <c r="M83" s="145"/>
      <c r="N83" s="145"/>
      <c r="O83" s="145"/>
      <c r="P83" s="145"/>
      <c r="Q83" s="145"/>
      <c r="R83" s="145"/>
      <c r="S83" s="145"/>
      <c r="T83" s="145"/>
      <c r="U83" s="145"/>
      <c r="V83" s="145"/>
      <c r="W83" s="145"/>
    </row>
    <row r="84" spans="1:23" x14ac:dyDescent="0.35">
      <c r="A84" s="145"/>
      <c r="B84" s="145"/>
      <c r="C84" s="145"/>
      <c r="D84" s="145"/>
      <c r="E84" s="145"/>
      <c r="F84" s="145"/>
      <c r="G84" s="145"/>
      <c r="H84" s="145"/>
      <c r="I84" s="145"/>
      <c r="J84" s="145"/>
      <c r="K84" s="145"/>
      <c r="L84" s="145"/>
      <c r="M84" s="145"/>
      <c r="N84" s="145"/>
      <c r="O84" s="145"/>
      <c r="P84" s="145"/>
      <c r="Q84" s="145"/>
      <c r="R84" s="145"/>
      <c r="S84" s="145"/>
      <c r="T84" s="145"/>
      <c r="U84" s="145"/>
      <c r="V84" s="145"/>
      <c r="W84" s="145"/>
    </row>
    <row r="85" spans="1:23" x14ac:dyDescent="0.35">
      <c r="A85" s="145"/>
      <c r="B85" s="145"/>
      <c r="C85" s="145"/>
      <c r="D85" s="145"/>
      <c r="E85" s="145"/>
      <c r="F85" s="145"/>
      <c r="G85" s="145"/>
      <c r="H85" s="145"/>
      <c r="I85" s="145"/>
      <c r="J85" s="145"/>
      <c r="K85" s="145"/>
      <c r="L85" s="145"/>
      <c r="M85" s="145"/>
      <c r="N85" s="145"/>
      <c r="O85" s="145"/>
      <c r="P85" s="145"/>
      <c r="Q85" s="145"/>
      <c r="R85" s="145"/>
      <c r="S85" s="145"/>
      <c r="T85" s="145"/>
      <c r="U85" s="145"/>
      <c r="V85" s="145"/>
      <c r="W85" s="145"/>
    </row>
    <row r="86" spans="1:23" x14ac:dyDescent="0.35">
      <c r="A86" s="145"/>
      <c r="B86" s="145"/>
      <c r="C86" s="145"/>
      <c r="D86" s="145"/>
      <c r="E86" s="145"/>
      <c r="F86" s="145"/>
      <c r="G86" s="145"/>
      <c r="H86" s="145"/>
      <c r="I86" s="145"/>
      <c r="J86" s="145"/>
      <c r="K86" s="145"/>
      <c r="L86" s="145"/>
      <c r="M86" s="145"/>
      <c r="N86" s="145"/>
      <c r="O86" s="145"/>
      <c r="P86" s="145"/>
      <c r="Q86" s="145"/>
      <c r="R86" s="145"/>
      <c r="S86" s="145"/>
      <c r="T86" s="145"/>
      <c r="U86" s="145"/>
      <c r="V86" s="145"/>
      <c r="W86" s="145"/>
    </row>
    <row r="87" spans="1:23" x14ac:dyDescent="0.35">
      <c r="A87" s="145"/>
      <c r="B87" s="145"/>
      <c r="C87" s="145"/>
      <c r="D87" s="145"/>
      <c r="E87" s="145"/>
      <c r="F87" s="145"/>
      <c r="G87" s="145"/>
      <c r="H87" s="145"/>
      <c r="I87" s="145"/>
      <c r="J87" s="145"/>
      <c r="K87" s="145"/>
      <c r="L87" s="145"/>
      <c r="M87" s="145"/>
      <c r="N87" s="145"/>
      <c r="O87" s="145"/>
      <c r="P87" s="145"/>
      <c r="Q87" s="145"/>
      <c r="R87" s="145"/>
      <c r="S87" s="145"/>
      <c r="T87" s="145"/>
      <c r="U87" s="145"/>
      <c r="V87" s="145"/>
      <c r="W87" s="145"/>
    </row>
    <row r="88" spans="1:23" x14ac:dyDescent="0.35">
      <c r="A88" s="145"/>
      <c r="B88" s="145"/>
      <c r="C88" s="145"/>
      <c r="D88" s="145"/>
      <c r="E88" s="145"/>
      <c r="F88" s="145"/>
      <c r="G88" s="145"/>
      <c r="H88" s="145"/>
      <c r="I88" s="145"/>
      <c r="J88" s="145"/>
      <c r="K88" s="145"/>
      <c r="L88" s="145"/>
      <c r="M88" s="145"/>
      <c r="N88" s="145"/>
      <c r="O88" s="145"/>
      <c r="P88" s="145"/>
      <c r="Q88" s="145"/>
      <c r="R88" s="145"/>
      <c r="S88" s="145"/>
      <c r="T88" s="145"/>
      <c r="U88" s="145"/>
      <c r="V88" s="145"/>
      <c r="W88" s="145"/>
    </row>
    <row r="89" spans="1:23" x14ac:dyDescent="0.35">
      <c r="A89" s="145"/>
      <c r="B89" s="145"/>
      <c r="C89" s="145"/>
      <c r="D89" s="145"/>
      <c r="E89" s="145"/>
      <c r="F89" s="145"/>
      <c r="G89" s="145"/>
      <c r="H89" s="145"/>
      <c r="I89" s="145"/>
      <c r="J89" s="145"/>
      <c r="K89" s="145"/>
      <c r="L89" s="145"/>
      <c r="M89" s="145"/>
      <c r="N89" s="145"/>
      <c r="O89" s="145"/>
      <c r="P89" s="145"/>
      <c r="Q89" s="145"/>
      <c r="R89" s="145"/>
      <c r="S89" s="145"/>
      <c r="T89" s="145"/>
      <c r="U89" s="145"/>
      <c r="V89" s="145"/>
      <c r="W89" s="145"/>
    </row>
    <row r="90" spans="1:23" x14ac:dyDescent="0.35">
      <c r="A90" s="145"/>
      <c r="B90" s="145"/>
      <c r="C90" s="145"/>
      <c r="D90" s="145"/>
      <c r="E90" s="145"/>
      <c r="F90" s="145"/>
      <c r="G90" s="145"/>
      <c r="H90" s="145"/>
      <c r="I90" s="145"/>
      <c r="J90" s="145"/>
      <c r="K90" s="145"/>
      <c r="L90" s="145"/>
      <c r="M90" s="145"/>
      <c r="N90" s="145"/>
      <c r="O90" s="145"/>
      <c r="P90" s="145"/>
      <c r="Q90" s="145"/>
      <c r="R90" s="145"/>
      <c r="S90" s="145"/>
      <c r="T90" s="145"/>
      <c r="U90" s="145"/>
      <c r="V90" s="145"/>
      <c r="W90" s="145"/>
    </row>
    <row r="91" spans="1:23" x14ac:dyDescent="0.35">
      <c r="A91" s="145"/>
      <c r="B91" s="145"/>
      <c r="C91" s="145"/>
      <c r="D91" s="145"/>
      <c r="E91" s="145"/>
      <c r="F91" s="145"/>
      <c r="G91" s="145"/>
      <c r="H91" s="145"/>
      <c r="I91" s="145"/>
      <c r="J91" s="145"/>
      <c r="K91" s="145"/>
      <c r="L91" s="145"/>
      <c r="M91" s="145"/>
      <c r="N91" s="145"/>
      <c r="O91" s="145"/>
      <c r="P91" s="145"/>
      <c r="Q91" s="145"/>
      <c r="R91" s="145"/>
      <c r="S91" s="145"/>
      <c r="T91" s="145"/>
      <c r="U91" s="145"/>
      <c r="V91" s="145"/>
      <c r="W91" s="145"/>
    </row>
    <row r="92" spans="1:23" x14ac:dyDescent="0.35">
      <c r="A92" s="145"/>
      <c r="B92" s="145"/>
      <c r="C92" s="145"/>
      <c r="D92" s="145"/>
      <c r="E92" s="145"/>
      <c r="F92" s="145"/>
      <c r="G92" s="145"/>
      <c r="H92" s="145"/>
      <c r="I92" s="145"/>
      <c r="J92" s="145"/>
      <c r="K92" s="145"/>
      <c r="L92" s="145"/>
      <c r="M92" s="145"/>
      <c r="N92" s="145"/>
      <c r="O92" s="145"/>
      <c r="P92" s="145"/>
      <c r="Q92" s="145"/>
      <c r="R92" s="145"/>
      <c r="S92" s="145"/>
      <c r="T92" s="145"/>
      <c r="U92" s="145"/>
      <c r="V92" s="145"/>
      <c r="W92" s="145"/>
    </row>
    <row r="93" spans="1:23" x14ac:dyDescent="0.35">
      <c r="A93" s="145"/>
      <c r="B93" s="145"/>
      <c r="C93" s="145"/>
      <c r="D93" s="145"/>
      <c r="E93" s="145"/>
      <c r="F93" s="145"/>
      <c r="G93" s="145"/>
      <c r="H93" s="145"/>
      <c r="I93" s="145"/>
      <c r="J93" s="145"/>
      <c r="K93" s="145"/>
      <c r="L93" s="145"/>
      <c r="M93" s="145"/>
      <c r="N93" s="145"/>
      <c r="O93" s="145"/>
      <c r="P93" s="145"/>
      <c r="Q93" s="145"/>
      <c r="R93" s="145"/>
      <c r="S93" s="145"/>
      <c r="T93" s="145"/>
      <c r="U93" s="145"/>
      <c r="V93" s="145"/>
      <c r="W93" s="145"/>
    </row>
    <row r="94" spans="1:23" x14ac:dyDescent="0.35">
      <c r="A94" s="145"/>
      <c r="B94" s="145"/>
      <c r="C94" s="145"/>
      <c r="D94" s="145"/>
      <c r="E94" s="145"/>
      <c r="F94" s="145"/>
      <c r="G94" s="145"/>
      <c r="H94" s="145"/>
      <c r="I94" s="145"/>
      <c r="J94" s="145"/>
      <c r="K94" s="145"/>
      <c r="L94" s="145"/>
      <c r="M94" s="145"/>
      <c r="N94" s="145"/>
      <c r="O94" s="145"/>
      <c r="P94" s="145"/>
      <c r="Q94" s="145"/>
      <c r="R94" s="145"/>
      <c r="S94" s="145"/>
      <c r="T94" s="145"/>
      <c r="U94" s="145"/>
      <c r="V94" s="145"/>
      <c r="W94" s="145"/>
    </row>
    <row r="95" spans="1:23" x14ac:dyDescent="0.35">
      <c r="A95" s="145"/>
      <c r="B95" s="145"/>
      <c r="C95" s="145"/>
      <c r="D95" s="145"/>
      <c r="E95" s="145"/>
      <c r="F95" s="145"/>
      <c r="G95" s="145"/>
      <c r="H95" s="145"/>
      <c r="I95" s="145"/>
      <c r="J95" s="145"/>
      <c r="K95" s="145"/>
      <c r="L95" s="145"/>
      <c r="M95" s="145"/>
      <c r="N95" s="145"/>
      <c r="O95" s="145"/>
      <c r="P95" s="145"/>
      <c r="Q95" s="145"/>
      <c r="R95" s="145"/>
      <c r="S95" s="145"/>
      <c r="T95" s="145"/>
      <c r="U95" s="145"/>
      <c r="V95" s="145"/>
      <c r="W95" s="145"/>
    </row>
    <row r="96" spans="1:23" x14ac:dyDescent="0.35">
      <c r="A96" s="145"/>
      <c r="B96" s="145"/>
      <c r="C96" s="145"/>
      <c r="D96" s="145"/>
      <c r="E96" s="145"/>
      <c r="F96" s="145"/>
      <c r="G96" s="145"/>
      <c r="H96" s="145"/>
      <c r="I96" s="145"/>
      <c r="J96" s="145"/>
      <c r="K96" s="145"/>
      <c r="L96" s="145"/>
      <c r="M96" s="145"/>
      <c r="N96" s="145"/>
      <c r="O96" s="145"/>
      <c r="P96" s="145"/>
      <c r="Q96" s="145"/>
      <c r="R96" s="145"/>
      <c r="S96" s="145"/>
      <c r="T96" s="145"/>
      <c r="U96" s="145"/>
      <c r="V96" s="145"/>
      <c r="W96" s="145"/>
    </row>
    <row r="97" spans="1:23" x14ac:dyDescent="0.35">
      <c r="A97" s="145"/>
      <c r="B97" s="145"/>
      <c r="C97" s="145"/>
      <c r="D97" s="145"/>
      <c r="E97" s="145"/>
      <c r="F97" s="145"/>
      <c r="G97" s="145"/>
      <c r="H97" s="145"/>
      <c r="I97" s="145"/>
      <c r="J97" s="145"/>
      <c r="K97" s="145"/>
      <c r="L97" s="145"/>
      <c r="M97" s="145"/>
      <c r="N97" s="145"/>
      <c r="O97" s="145"/>
      <c r="P97" s="145"/>
      <c r="Q97" s="145"/>
      <c r="R97" s="145"/>
      <c r="S97" s="145"/>
      <c r="T97" s="145"/>
      <c r="U97" s="145"/>
      <c r="V97" s="145"/>
      <c r="W97" s="145"/>
    </row>
    <row r="98" spans="1:23" x14ac:dyDescent="0.35">
      <c r="A98" s="145"/>
      <c r="B98" s="145"/>
      <c r="C98" s="145"/>
      <c r="D98" s="145"/>
      <c r="E98" s="145"/>
      <c r="F98" s="145"/>
      <c r="G98" s="145"/>
      <c r="H98" s="145"/>
      <c r="I98" s="145"/>
      <c r="J98" s="145"/>
      <c r="K98" s="145"/>
      <c r="L98" s="145"/>
      <c r="M98" s="145"/>
      <c r="N98" s="145"/>
      <c r="O98" s="145"/>
      <c r="P98" s="145"/>
      <c r="Q98" s="145"/>
      <c r="R98" s="145"/>
      <c r="S98" s="145"/>
      <c r="T98" s="145"/>
      <c r="U98" s="145"/>
      <c r="V98" s="145"/>
      <c r="W98" s="145"/>
    </row>
    <row r="99" spans="1:23" x14ac:dyDescent="0.35">
      <c r="A99" s="145"/>
      <c r="B99" s="145"/>
      <c r="C99" s="145"/>
      <c r="D99" s="145"/>
      <c r="E99" s="145"/>
      <c r="F99" s="145"/>
      <c r="G99" s="145"/>
      <c r="H99" s="145"/>
      <c r="I99" s="145"/>
      <c r="J99" s="145"/>
      <c r="K99" s="145"/>
      <c r="L99" s="145"/>
      <c r="M99" s="145"/>
      <c r="N99" s="145"/>
      <c r="O99" s="145"/>
      <c r="P99" s="145"/>
      <c r="Q99" s="145"/>
      <c r="R99" s="145"/>
      <c r="S99" s="145"/>
      <c r="T99" s="145"/>
      <c r="U99" s="145"/>
      <c r="V99" s="145"/>
      <c r="W99" s="145"/>
    </row>
    <row r="100" spans="1:23" x14ac:dyDescent="0.35">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row>
    <row r="101" spans="1:23" x14ac:dyDescent="0.35">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row>
    <row r="102" spans="1:23" x14ac:dyDescent="0.35">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row>
    <row r="103" spans="1:23" x14ac:dyDescent="0.35">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row>
    <row r="104" spans="1:23" x14ac:dyDescent="0.35">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row>
    <row r="105" spans="1:23" x14ac:dyDescent="0.35">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row>
  </sheetData>
  <sheetProtection algorithmName="SHA-512" hashValue="541eCmzkOtZ7UtjYFveDK4/Ra0GwV0DeALCz3YmjOiwOswBp7A3NeTuDWMllF/olgXwJ6Jf5GBIYRdfpaGDTvw==" saltValue="VJoQ3kFDPJO3Qmf1rJa3kQ==" spinCount="100000" sheet="1" objects="1" scenarios="1" formatColumns="0" formatRows="0"/>
  <mergeCells count="8">
    <mergeCell ref="E2:G2"/>
    <mergeCell ref="M8:N8"/>
    <mergeCell ref="O8:P8"/>
    <mergeCell ref="E9:F9"/>
    <mergeCell ref="E8:F8"/>
    <mergeCell ref="G8:H8"/>
    <mergeCell ref="I8:J8"/>
    <mergeCell ref="K8:L8"/>
  </mergeCells>
  <pageMargins left="0.70866141732283472" right="0.70866141732283472" top="0.74803149606299213" bottom="0.74803149606299213" header="0.31496062992125984" footer="0.31496062992125984"/>
  <pageSetup paperSize="8" scale="88" orientation="landscape" r:id="rId1"/>
  <ignoredErrors>
    <ignoredError sqref="H10:H11 H17:I17 H19:I19 H24:I24 H27:I27 H33:I33 H38:I38 J10:J11 J17:K17 J19:K19 J24:K24 J27:K27 J33:K33 J38:K38 L10:L11 L17:M17 L19:M19 L24:M24 L27:M27 L33:M33 L38:M38 I10:I11 K10:K11 M10:M1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F78A-9FA8-4C6E-8447-629446360E4D}">
  <sheetPr>
    <tabColor theme="9" tint="0.59999389629810485"/>
    <pageSetUpPr fitToPage="1"/>
  </sheetPr>
  <dimension ref="B2:V107"/>
  <sheetViews>
    <sheetView showGridLines="0" topLeftCell="A19" zoomScale="60" zoomScaleNormal="60" workbookViewId="0">
      <selection activeCell="G27" sqref="G27"/>
    </sheetView>
  </sheetViews>
  <sheetFormatPr defaultRowHeight="14.5" x14ac:dyDescent="0.35"/>
  <cols>
    <col min="3" max="3" width="48.26953125" customWidth="1"/>
    <col min="4" max="4" width="11.08984375" hidden="1" customWidth="1"/>
    <col min="5" max="6" width="10.6328125" customWidth="1"/>
    <col min="7" max="16" width="12.6328125" customWidth="1"/>
    <col min="17" max="17" width="8.81640625" customWidth="1"/>
  </cols>
  <sheetData>
    <row r="2" spans="3:17" ht="45" customHeight="1" x14ac:dyDescent="0.5">
      <c r="C2" s="5" t="s">
        <v>77</v>
      </c>
      <c r="E2" s="246" t="s">
        <v>68</v>
      </c>
      <c r="F2" s="246"/>
      <c r="G2" s="246"/>
    </row>
    <row r="4" spans="3:17" x14ac:dyDescent="0.35">
      <c r="C4" s="194" t="s">
        <v>86</v>
      </c>
      <c r="D4" s="194"/>
      <c r="E4" s="124"/>
    </row>
    <row r="5" spans="3:17" x14ac:dyDescent="0.35">
      <c r="C5" s="194" t="s">
        <v>87</v>
      </c>
      <c r="E5" s="123"/>
    </row>
    <row r="6" spans="3:17" ht="26.5" customHeight="1" x14ac:dyDescent="0.35">
      <c r="C6" s="193" t="s">
        <v>81</v>
      </c>
      <c r="E6" s="124"/>
    </row>
    <row r="7" spans="3:17" ht="19" customHeight="1" thickBot="1" x14ac:dyDescent="0.4">
      <c r="C7" s="107"/>
      <c r="D7" s="109"/>
      <c r="E7" s="1"/>
    </row>
    <row r="8" spans="3:17" ht="62.5" customHeight="1" x14ac:dyDescent="0.35">
      <c r="C8" s="103" t="s">
        <v>10</v>
      </c>
      <c r="D8" s="189" t="s">
        <v>32</v>
      </c>
      <c r="E8" s="251" t="s">
        <v>54</v>
      </c>
      <c r="F8" s="252"/>
      <c r="G8" s="232">
        <v>2021</v>
      </c>
      <c r="H8" s="248"/>
      <c r="I8" s="232">
        <v>2022</v>
      </c>
      <c r="J8" s="248"/>
      <c r="K8" s="232">
        <v>2023</v>
      </c>
      <c r="L8" s="248"/>
      <c r="M8" s="232" t="s">
        <v>0</v>
      </c>
      <c r="N8" s="248"/>
      <c r="O8" s="234" t="s">
        <v>55</v>
      </c>
      <c r="P8" s="247"/>
      <c r="Q8" s="111" t="s">
        <v>21</v>
      </c>
    </row>
    <row r="9" spans="3:17" x14ac:dyDescent="0.35">
      <c r="C9" s="36"/>
      <c r="D9" s="36"/>
      <c r="E9" s="249" t="s">
        <v>69</v>
      </c>
      <c r="F9" s="250"/>
      <c r="G9" s="14" t="s">
        <v>57</v>
      </c>
      <c r="H9" s="15" t="s">
        <v>56</v>
      </c>
      <c r="I9" s="14" t="s">
        <v>57</v>
      </c>
      <c r="J9" s="15" t="s">
        <v>58</v>
      </c>
      <c r="K9" s="14" t="s">
        <v>57</v>
      </c>
      <c r="L9" s="15" t="s">
        <v>56</v>
      </c>
      <c r="M9" s="14" t="s">
        <v>57</v>
      </c>
      <c r="N9" s="15" t="s">
        <v>58</v>
      </c>
      <c r="O9" s="23" t="s">
        <v>57</v>
      </c>
      <c r="P9" s="184" t="s">
        <v>58</v>
      </c>
      <c r="Q9" s="51"/>
    </row>
    <row r="10" spans="3:17" x14ac:dyDescent="0.35">
      <c r="C10" s="37" t="s">
        <v>2</v>
      </c>
      <c r="D10" s="190"/>
      <c r="E10" s="86" t="s">
        <v>45</v>
      </c>
      <c r="F10" s="88" t="s">
        <v>49</v>
      </c>
      <c r="G10" s="16">
        <f>+G11+G17+G19</f>
        <v>0</v>
      </c>
      <c r="H10" s="17">
        <f t="shared" ref="H10:H43" si="0">+G10*$E$5</f>
        <v>0</v>
      </c>
      <c r="I10" s="16">
        <f t="shared" ref="I10:M10" si="1">+I11+I17+I19</f>
        <v>0</v>
      </c>
      <c r="J10" s="17">
        <f t="shared" ref="J10:J43" si="2">+I10*$E$5</f>
        <v>0</v>
      </c>
      <c r="K10" s="16">
        <f t="shared" si="1"/>
        <v>0</v>
      </c>
      <c r="L10" s="17">
        <f t="shared" ref="L10:L43" si="3">+K10*$E$5</f>
        <v>0</v>
      </c>
      <c r="M10" s="16">
        <f t="shared" si="1"/>
        <v>0</v>
      </c>
      <c r="N10" s="17">
        <f t="shared" ref="N10:N43" si="4">+M10*$E$5</f>
        <v>0</v>
      </c>
      <c r="O10" s="16">
        <f t="shared" ref="O10:P43" si="5">+G10+I10+K10+M10</f>
        <v>0</v>
      </c>
      <c r="P10" s="185">
        <f>+H10+J10+L10+N10</f>
        <v>0</v>
      </c>
      <c r="Q10" s="161" t="e">
        <f>+P10/$P$44</f>
        <v>#DIV/0!</v>
      </c>
    </row>
    <row r="11" spans="3:17" x14ac:dyDescent="0.35">
      <c r="C11" s="38" t="s">
        <v>3</v>
      </c>
      <c r="D11" s="38"/>
      <c r="E11" s="29"/>
      <c r="F11" s="30"/>
      <c r="G11" s="18">
        <f>SUM(G12:G16)</f>
        <v>0</v>
      </c>
      <c r="H11" s="19">
        <f t="shared" si="0"/>
        <v>0</v>
      </c>
      <c r="I11" s="18">
        <f t="shared" ref="I11:M11" si="6">SUM(I12:I16)</f>
        <v>0</v>
      </c>
      <c r="J11" s="19">
        <f t="shared" si="2"/>
        <v>0</v>
      </c>
      <c r="K11" s="18">
        <f t="shared" si="6"/>
        <v>0</v>
      </c>
      <c r="L11" s="19">
        <f t="shared" si="3"/>
        <v>0</v>
      </c>
      <c r="M11" s="18">
        <f t="shared" si="6"/>
        <v>0</v>
      </c>
      <c r="N11" s="19">
        <f t="shared" si="4"/>
        <v>0</v>
      </c>
      <c r="O11" s="18">
        <f t="shared" si="5"/>
        <v>0</v>
      </c>
      <c r="P11" s="186">
        <f>+H11+J11+L11+N11</f>
        <v>0</v>
      </c>
      <c r="Q11" s="163" t="e">
        <f t="shared" ref="Q11:Q44" si="7">+P11/$P$44</f>
        <v>#DIV/0!</v>
      </c>
    </row>
    <row r="12" spans="3:17" x14ac:dyDescent="0.35">
      <c r="C12" s="39" t="s">
        <v>33</v>
      </c>
      <c r="D12" s="39" t="s">
        <v>29</v>
      </c>
      <c r="E12" s="120"/>
      <c r="F12" s="121"/>
      <c r="G12" s="122"/>
      <c r="H12" s="65">
        <f t="shared" si="0"/>
        <v>0</v>
      </c>
      <c r="I12" s="122"/>
      <c r="J12" s="65">
        <f t="shared" si="2"/>
        <v>0</v>
      </c>
      <c r="K12" s="122"/>
      <c r="L12" s="65">
        <f t="shared" si="3"/>
        <v>0</v>
      </c>
      <c r="M12" s="122"/>
      <c r="N12" s="65">
        <f t="shared" si="4"/>
        <v>0</v>
      </c>
      <c r="O12" s="26">
        <f t="shared" si="5"/>
        <v>0</v>
      </c>
      <c r="P12" s="187">
        <f>+H12+J12+L12+N12</f>
        <v>0</v>
      </c>
      <c r="Q12" s="152" t="e">
        <f t="shared" si="7"/>
        <v>#DIV/0!</v>
      </c>
    </row>
    <row r="13" spans="3:17" x14ac:dyDescent="0.35">
      <c r="C13" s="39" t="s">
        <v>4</v>
      </c>
      <c r="D13" s="39" t="s">
        <v>29</v>
      </c>
      <c r="E13" s="120"/>
      <c r="F13" s="121"/>
      <c r="G13" s="122"/>
      <c r="H13" s="65">
        <f t="shared" si="0"/>
        <v>0</v>
      </c>
      <c r="I13" s="122"/>
      <c r="J13" s="65">
        <f t="shared" si="2"/>
        <v>0</v>
      </c>
      <c r="K13" s="122"/>
      <c r="L13" s="65">
        <f t="shared" si="3"/>
        <v>0</v>
      </c>
      <c r="M13" s="122"/>
      <c r="N13" s="65">
        <f t="shared" si="4"/>
        <v>0</v>
      </c>
      <c r="O13" s="26">
        <f t="shared" si="5"/>
        <v>0</v>
      </c>
      <c r="P13" s="187">
        <f t="shared" si="5"/>
        <v>0</v>
      </c>
      <c r="Q13" s="152" t="e">
        <f t="shared" si="7"/>
        <v>#DIV/0!</v>
      </c>
    </row>
    <row r="14" spans="3:17" x14ac:dyDescent="0.35">
      <c r="C14" s="39" t="s">
        <v>34</v>
      </c>
      <c r="D14" s="39" t="s">
        <v>29</v>
      </c>
      <c r="E14" s="120"/>
      <c r="F14" s="121"/>
      <c r="G14" s="122"/>
      <c r="H14" s="65">
        <f t="shared" si="0"/>
        <v>0</v>
      </c>
      <c r="I14" s="122"/>
      <c r="J14" s="65">
        <f t="shared" si="2"/>
        <v>0</v>
      </c>
      <c r="K14" s="122"/>
      <c r="L14" s="65">
        <f t="shared" si="3"/>
        <v>0</v>
      </c>
      <c r="M14" s="122"/>
      <c r="N14" s="65">
        <f t="shared" si="4"/>
        <v>0</v>
      </c>
      <c r="O14" s="26">
        <f t="shared" si="5"/>
        <v>0</v>
      </c>
      <c r="P14" s="187">
        <f t="shared" si="5"/>
        <v>0</v>
      </c>
      <c r="Q14" s="152" t="e">
        <f t="shared" si="7"/>
        <v>#DIV/0!</v>
      </c>
    </row>
    <row r="15" spans="3:17" x14ac:dyDescent="0.35">
      <c r="C15" s="39" t="s">
        <v>35</v>
      </c>
      <c r="D15" s="39" t="s">
        <v>30</v>
      </c>
      <c r="E15" s="120"/>
      <c r="F15" s="121"/>
      <c r="G15" s="122"/>
      <c r="H15" s="65">
        <f t="shared" si="0"/>
        <v>0</v>
      </c>
      <c r="I15" s="122"/>
      <c r="J15" s="65">
        <f t="shared" si="2"/>
        <v>0</v>
      </c>
      <c r="K15" s="122"/>
      <c r="L15" s="65">
        <f t="shared" si="3"/>
        <v>0</v>
      </c>
      <c r="M15" s="122"/>
      <c r="N15" s="65">
        <f t="shared" si="4"/>
        <v>0</v>
      </c>
      <c r="O15" s="26">
        <f t="shared" si="5"/>
        <v>0</v>
      </c>
      <c r="P15" s="187">
        <f t="shared" si="5"/>
        <v>0</v>
      </c>
      <c r="Q15" s="152" t="e">
        <f t="shared" si="7"/>
        <v>#DIV/0!</v>
      </c>
    </row>
    <row r="16" spans="3:17" x14ac:dyDescent="0.35">
      <c r="C16" s="39" t="s">
        <v>23</v>
      </c>
      <c r="D16" s="39" t="s">
        <v>59</v>
      </c>
      <c r="E16" s="120"/>
      <c r="F16" s="121"/>
      <c r="G16" s="122"/>
      <c r="H16" s="65">
        <f t="shared" si="0"/>
        <v>0</v>
      </c>
      <c r="I16" s="122"/>
      <c r="J16" s="65">
        <f t="shared" si="2"/>
        <v>0</v>
      </c>
      <c r="K16" s="122"/>
      <c r="L16" s="65">
        <f t="shared" si="3"/>
        <v>0</v>
      </c>
      <c r="M16" s="122"/>
      <c r="N16" s="65">
        <f t="shared" si="4"/>
        <v>0</v>
      </c>
      <c r="O16" s="26">
        <f t="shared" si="5"/>
        <v>0</v>
      </c>
      <c r="P16" s="187">
        <f t="shared" si="5"/>
        <v>0</v>
      </c>
      <c r="Q16" s="152" t="e">
        <f t="shared" si="7"/>
        <v>#DIV/0!</v>
      </c>
    </row>
    <row r="17" spans="3:17" x14ac:dyDescent="0.35">
      <c r="C17" s="38" t="s">
        <v>5</v>
      </c>
      <c r="D17" s="38"/>
      <c r="E17" s="29"/>
      <c r="F17" s="30"/>
      <c r="G17" s="18">
        <f t="shared" ref="G17:M17" si="8">SUM(G18)</f>
        <v>0</v>
      </c>
      <c r="H17" s="19">
        <f t="shared" si="0"/>
        <v>0</v>
      </c>
      <c r="I17" s="18">
        <f t="shared" si="8"/>
        <v>0</v>
      </c>
      <c r="J17" s="19">
        <f t="shared" si="2"/>
        <v>0</v>
      </c>
      <c r="K17" s="18">
        <f t="shared" si="8"/>
        <v>0</v>
      </c>
      <c r="L17" s="19">
        <f t="shared" si="3"/>
        <v>0</v>
      </c>
      <c r="M17" s="18">
        <f t="shared" si="8"/>
        <v>0</v>
      </c>
      <c r="N17" s="19">
        <f t="shared" si="4"/>
        <v>0</v>
      </c>
      <c r="O17" s="18">
        <f t="shared" si="5"/>
        <v>0</v>
      </c>
      <c r="P17" s="186">
        <f>+H17+J17+L17+N17</f>
        <v>0</v>
      </c>
      <c r="Q17" s="163" t="e">
        <f t="shared" si="7"/>
        <v>#DIV/0!</v>
      </c>
    </row>
    <row r="18" spans="3:17" x14ac:dyDescent="0.35">
      <c r="C18" s="40" t="s">
        <v>11</v>
      </c>
      <c r="D18" s="40" t="s">
        <v>59</v>
      </c>
      <c r="E18" s="120"/>
      <c r="F18" s="121"/>
      <c r="G18" s="122"/>
      <c r="H18" s="65">
        <f t="shared" si="0"/>
        <v>0</v>
      </c>
      <c r="I18" s="122"/>
      <c r="J18" s="65">
        <f t="shared" si="2"/>
        <v>0</v>
      </c>
      <c r="K18" s="122"/>
      <c r="L18" s="65">
        <f t="shared" si="3"/>
        <v>0</v>
      </c>
      <c r="M18" s="122"/>
      <c r="N18" s="65">
        <f t="shared" si="4"/>
        <v>0</v>
      </c>
      <c r="O18" s="26">
        <f t="shared" si="5"/>
        <v>0</v>
      </c>
      <c r="P18" s="187">
        <f>+H18+J18+L18+N18</f>
        <v>0</v>
      </c>
      <c r="Q18" s="152" t="e">
        <f t="shared" si="7"/>
        <v>#DIV/0!</v>
      </c>
    </row>
    <row r="19" spans="3:17" x14ac:dyDescent="0.35">
      <c r="C19" s="38" t="s">
        <v>6</v>
      </c>
      <c r="D19" s="38"/>
      <c r="E19" s="29"/>
      <c r="F19" s="30"/>
      <c r="G19" s="18">
        <f>SUM(G20:G23)</f>
        <v>0</v>
      </c>
      <c r="H19" s="19">
        <f t="shared" si="0"/>
        <v>0</v>
      </c>
      <c r="I19" s="18">
        <f t="shared" ref="I19:M19" si="9">SUM(I20:I23)</f>
        <v>0</v>
      </c>
      <c r="J19" s="19">
        <f t="shared" si="2"/>
        <v>0</v>
      </c>
      <c r="K19" s="18">
        <f t="shared" si="9"/>
        <v>0</v>
      </c>
      <c r="L19" s="19">
        <f t="shared" si="3"/>
        <v>0</v>
      </c>
      <c r="M19" s="18">
        <f t="shared" si="9"/>
        <v>0</v>
      </c>
      <c r="N19" s="19">
        <f t="shared" si="4"/>
        <v>0</v>
      </c>
      <c r="O19" s="18">
        <f t="shared" si="5"/>
        <v>0</v>
      </c>
      <c r="P19" s="186">
        <f>+H19+J19+L19+N19</f>
        <v>0</v>
      </c>
      <c r="Q19" s="163" t="e">
        <f t="shared" si="7"/>
        <v>#DIV/0!</v>
      </c>
    </row>
    <row r="20" spans="3:17" x14ac:dyDescent="0.35">
      <c r="C20" s="39" t="s">
        <v>36</v>
      </c>
      <c r="D20" s="39" t="s">
        <v>29</v>
      </c>
      <c r="E20" s="120"/>
      <c r="F20" s="121"/>
      <c r="G20" s="122"/>
      <c r="H20" s="65">
        <f t="shared" si="0"/>
        <v>0</v>
      </c>
      <c r="I20" s="122"/>
      <c r="J20" s="65">
        <f t="shared" si="2"/>
        <v>0</v>
      </c>
      <c r="K20" s="122"/>
      <c r="L20" s="65">
        <f t="shared" si="3"/>
        <v>0</v>
      </c>
      <c r="M20" s="122"/>
      <c r="N20" s="65">
        <f t="shared" si="4"/>
        <v>0</v>
      </c>
      <c r="O20" s="26">
        <f t="shared" si="5"/>
        <v>0</v>
      </c>
      <c r="P20" s="187">
        <f>+H20+J20+L20+N20</f>
        <v>0</v>
      </c>
      <c r="Q20" s="152" t="e">
        <f t="shared" si="7"/>
        <v>#DIV/0!</v>
      </c>
    </row>
    <row r="21" spans="3:17" x14ac:dyDescent="0.35">
      <c r="C21" s="39" t="s">
        <v>37</v>
      </c>
      <c r="D21" s="39" t="s">
        <v>29</v>
      </c>
      <c r="E21" s="120"/>
      <c r="F21" s="121"/>
      <c r="G21" s="122"/>
      <c r="H21" s="65">
        <f t="shared" si="0"/>
        <v>0</v>
      </c>
      <c r="I21" s="122"/>
      <c r="J21" s="65">
        <f t="shared" si="2"/>
        <v>0</v>
      </c>
      <c r="K21" s="122"/>
      <c r="L21" s="65">
        <f t="shared" si="3"/>
        <v>0</v>
      </c>
      <c r="M21" s="122"/>
      <c r="N21" s="65">
        <f t="shared" si="4"/>
        <v>0</v>
      </c>
      <c r="O21" s="26">
        <f t="shared" si="5"/>
        <v>0</v>
      </c>
      <c r="P21" s="187">
        <f t="shared" si="5"/>
        <v>0</v>
      </c>
      <c r="Q21" s="152" t="e">
        <f t="shared" si="7"/>
        <v>#DIV/0!</v>
      </c>
    </row>
    <row r="22" spans="3:17" x14ac:dyDescent="0.35">
      <c r="C22" s="39" t="s">
        <v>38</v>
      </c>
      <c r="D22" s="39" t="s">
        <v>30</v>
      </c>
      <c r="E22" s="120"/>
      <c r="F22" s="121"/>
      <c r="G22" s="122"/>
      <c r="H22" s="65">
        <f t="shared" si="0"/>
        <v>0</v>
      </c>
      <c r="I22" s="122"/>
      <c r="J22" s="65">
        <f t="shared" si="2"/>
        <v>0</v>
      </c>
      <c r="K22" s="122"/>
      <c r="L22" s="65">
        <f t="shared" si="3"/>
        <v>0</v>
      </c>
      <c r="M22" s="122"/>
      <c r="N22" s="65">
        <f t="shared" si="4"/>
        <v>0</v>
      </c>
      <c r="O22" s="26">
        <f t="shared" si="5"/>
        <v>0</v>
      </c>
      <c r="P22" s="187">
        <f t="shared" si="5"/>
        <v>0</v>
      </c>
      <c r="Q22" s="152" t="e">
        <f t="shared" si="7"/>
        <v>#DIV/0!</v>
      </c>
    </row>
    <row r="23" spans="3:17" x14ac:dyDescent="0.35">
      <c r="C23" s="39" t="s">
        <v>24</v>
      </c>
      <c r="D23" s="39" t="s">
        <v>59</v>
      </c>
      <c r="E23" s="120"/>
      <c r="F23" s="121"/>
      <c r="G23" s="122"/>
      <c r="H23" s="65">
        <f t="shared" si="0"/>
        <v>0</v>
      </c>
      <c r="I23" s="122"/>
      <c r="J23" s="65">
        <f t="shared" si="2"/>
        <v>0</v>
      </c>
      <c r="K23" s="122"/>
      <c r="L23" s="65">
        <f t="shared" si="3"/>
        <v>0</v>
      </c>
      <c r="M23" s="122"/>
      <c r="N23" s="65">
        <f t="shared" si="4"/>
        <v>0</v>
      </c>
      <c r="O23" s="26">
        <f t="shared" si="5"/>
        <v>0</v>
      </c>
      <c r="P23" s="187">
        <f t="shared" si="5"/>
        <v>0</v>
      </c>
      <c r="Q23" s="152" t="e">
        <f t="shared" si="7"/>
        <v>#DIV/0!</v>
      </c>
    </row>
    <row r="24" spans="3:17" x14ac:dyDescent="0.35">
      <c r="C24" s="37" t="s">
        <v>12</v>
      </c>
      <c r="D24" s="37"/>
      <c r="E24" s="27"/>
      <c r="F24" s="28"/>
      <c r="G24" s="16">
        <f>SUM(G25:G26)</f>
        <v>0</v>
      </c>
      <c r="H24" s="17">
        <f t="shared" si="0"/>
        <v>0</v>
      </c>
      <c r="I24" s="16">
        <f t="shared" ref="I24:M24" si="10">SUM(I25:I26)</f>
        <v>0</v>
      </c>
      <c r="J24" s="17">
        <f t="shared" si="2"/>
        <v>0</v>
      </c>
      <c r="K24" s="16">
        <f t="shared" si="10"/>
        <v>0</v>
      </c>
      <c r="L24" s="17">
        <f t="shared" si="3"/>
        <v>0</v>
      </c>
      <c r="M24" s="16">
        <f t="shared" si="10"/>
        <v>0</v>
      </c>
      <c r="N24" s="17">
        <f t="shared" si="4"/>
        <v>0</v>
      </c>
      <c r="O24" s="16">
        <f t="shared" si="5"/>
        <v>0</v>
      </c>
      <c r="P24" s="185">
        <f>+H24+J24+L24+N24</f>
        <v>0</v>
      </c>
      <c r="Q24" s="161" t="e">
        <f t="shared" si="7"/>
        <v>#DIV/0!</v>
      </c>
    </row>
    <row r="25" spans="3:17" x14ac:dyDescent="0.35">
      <c r="C25" s="39" t="s">
        <v>14</v>
      </c>
      <c r="D25" s="39" t="s">
        <v>31</v>
      </c>
      <c r="E25" s="120"/>
      <c r="F25" s="121"/>
      <c r="G25" s="122"/>
      <c r="H25" s="65">
        <f t="shared" si="0"/>
        <v>0</v>
      </c>
      <c r="I25" s="122"/>
      <c r="J25" s="65">
        <f t="shared" si="2"/>
        <v>0</v>
      </c>
      <c r="K25" s="122"/>
      <c r="L25" s="65">
        <f t="shared" si="3"/>
        <v>0</v>
      </c>
      <c r="M25" s="122"/>
      <c r="N25" s="65">
        <f t="shared" si="4"/>
        <v>0</v>
      </c>
      <c r="O25" s="26">
        <f t="shared" si="5"/>
        <v>0</v>
      </c>
      <c r="P25" s="187">
        <f>+H25+J25+L25+N25</f>
        <v>0</v>
      </c>
      <c r="Q25" s="152" t="e">
        <f t="shared" si="7"/>
        <v>#DIV/0!</v>
      </c>
    </row>
    <row r="26" spans="3:17" x14ac:dyDescent="0.35">
      <c r="C26" s="39" t="s">
        <v>13</v>
      </c>
      <c r="D26" s="39" t="s">
        <v>59</v>
      </c>
      <c r="E26" s="120"/>
      <c r="F26" s="121"/>
      <c r="G26" s="122"/>
      <c r="H26" s="65">
        <f t="shared" si="0"/>
        <v>0</v>
      </c>
      <c r="I26" s="122"/>
      <c r="J26" s="65">
        <f t="shared" si="2"/>
        <v>0</v>
      </c>
      <c r="K26" s="122"/>
      <c r="L26" s="65">
        <f t="shared" si="3"/>
        <v>0</v>
      </c>
      <c r="M26" s="122"/>
      <c r="N26" s="65">
        <f t="shared" si="4"/>
        <v>0</v>
      </c>
      <c r="O26" s="26">
        <f t="shared" si="5"/>
        <v>0</v>
      </c>
      <c r="P26" s="187">
        <f>+H26+J26+L26+N26</f>
        <v>0</v>
      </c>
      <c r="Q26" s="152" t="e">
        <f t="shared" si="7"/>
        <v>#DIV/0!</v>
      </c>
    </row>
    <row r="27" spans="3:17" x14ac:dyDescent="0.35">
      <c r="C27" s="37" t="s">
        <v>15</v>
      </c>
      <c r="D27" s="37"/>
      <c r="E27" s="27"/>
      <c r="F27" s="28"/>
      <c r="G27" s="16">
        <f>SUM(G28:G32)</f>
        <v>0</v>
      </c>
      <c r="H27" s="17">
        <f t="shared" si="0"/>
        <v>0</v>
      </c>
      <c r="I27" s="16">
        <f t="shared" ref="I27:M27" si="11">SUM(I28:I32)</f>
        <v>0</v>
      </c>
      <c r="J27" s="17">
        <f t="shared" si="2"/>
        <v>0</v>
      </c>
      <c r="K27" s="16">
        <f t="shared" si="11"/>
        <v>0</v>
      </c>
      <c r="L27" s="17">
        <f t="shared" si="3"/>
        <v>0</v>
      </c>
      <c r="M27" s="16">
        <f t="shared" si="11"/>
        <v>0</v>
      </c>
      <c r="N27" s="17">
        <f t="shared" si="4"/>
        <v>0</v>
      </c>
      <c r="O27" s="16">
        <f t="shared" si="5"/>
        <v>0</v>
      </c>
      <c r="P27" s="185">
        <f>+H27+J27+L27+N27</f>
        <v>0</v>
      </c>
      <c r="Q27" s="161" t="e">
        <f t="shared" si="7"/>
        <v>#DIV/0!</v>
      </c>
    </row>
    <row r="28" spans="3:17" x14ac:dyDescent="0.35">
      <c r="C28" s="39" t="s">
        <v>39</v>
      </c>
      <c r="D28" s="39" t="s">
        <v>29</v>
      </c>
      <c r="E28" s="120"/>
      <c r="F28" s="121"/>
      <c r="G28" s="122"/>
      <c r="H28" s="65">
        <f t="shared" si="0"/>
        <v>0</v>
      </c>
      <c r="I28" s="122"/>
      <c r="J28" s="65">
        <f t="shared" si="2"/>
        <v>0</v>
      </c>
      <c r="K28" s="122"/>
      <c r="L28" s="65">
        <f t="shared" si="3"/>
        <v>0</v>
      </c>
      <c r="M28" s="122"/>
      <c r="N28" s="65">
        <f t="shared" si="4"/>
        <v>0</v>
      </c>
      <c r="O28" s="26">
        <f t="shared" si="5"/>
        <v>0</v>
      </c>
      <c r="P28" s="187">
        <f>+H28+J28+L28+N28</f>
        <v>0</v>
      </c>
      <c r="Q28" s="152" t="e">
        <f t="shared" si="7"/>
        <v>#DIV/0!</v>
      </c>
    </row>
    <row r="29" spans="3:17" x14ac:dyDescent="0.35">
      <c r="C29" s="39" t="s">
        <v>40</v>
      </c>
      <c r="D29" s="39" t="s">
        <v>30</v>
      </c>
      <c r="E29" s="120"/>
      <c r="F29" s="121"/>
      <c r="G29" s="122"/>
      <c r="H29" s="65">
        <f t="shared" si="0"/>
        <v>0</v>
      </c>
      <c r="I29" s="122"/>
      <c r="J29" s="65">
        <f t="shared" si="2"/>
        <v>0</v>
      </c>
      <c r="K29" s="122"/>
      <c r="L29" s="65">
        <f t="shared" si="3"/>
        <v>0</v>
      </c>
      <c r="M29" s="122"/>
      <c r="N29" s="65">
        <f t="shared" si="4"/>
        <v>0</v>
      </c>
      <c r="O29" s="26">
        <f t="shared" si="5"/>
        <v>0</v>
      </c>
      <c r="P29" s="187">
        <f t="shared" si="5"/>
        <v>0</v>
      </c>
      <c r="Q29" s="152" t="e">
        <f t="shared" si="7"/>
        <v>#DIV/0!</v>
      </c>
    </row>
    <row r="30" spans="3:17" x14ac:dyDescent="0.35">
      <c r="C30" s="39" t="s">
        <v>41</v>
      </c>
      <c r="D30" s="39" t="s">
        <v>29</v>
      </c>
      <c r="E30" s="120"/>
      <c r="F30" s="121"/>
      <c r="G30" s="122"/>
      <c r="H30" s="65">
        <f t="shared" si="0"/>
        <v>0</v>
      </c>
      <c r="I30" s="122"/>
      <c r="J30" s="65">
        <f t="shared" si="2"/>
        <v>0</v>
      </c>
      <c r="K30" s="122"/>
      <c r="L30" s="65">
        <f t="shared" si="3"/>
        <v>0</v>
      </c>
      <c r="M30" s="122"/>
      <c r="N30" s="65">
        <f t="shared" si="4"/>
        <v>0</v>
      </c>
      <c r="O30" s="26">
        <f t="shared" si="5"/>
        <v>0</v>
      </c>
      <c r="P30" s="187">
        <f t="shared" si="5"/>
        <v>0</v>
      </c>
      <c r="Q30" s="152" t="e">
        <f t="shared" si="7"/>
        <v>#DIV/0!</v>
      </c>
    </row>
    <row r="31" spans="3:17" x14ac:dyDescent="0.35">
      <c r="C31" s="39" t="s">
        <v>42</v>
      </c>
      <c r="D31" s="39" t="s">
        <v>30</v>
      </c>
      <c r="E31" s="120"/>
      <c r="F31" s="121"/>
      <c r="G31" s="122"/>
      <c r="H31" s="65">
        <f t="shared" si="0"/>
        <v>0</v>
      </c>
      <c r="I31" s="122"/>
      <c r="J31" s="65">
        <f t="shared" si="2"/>
        <v>0</v>
      </c>
      <c r="K31" s="122"/>
      <c r="L31" s="65">
        <f t="shared" si="3"/>
        <v>0</v>
      </c>
      <c r="M31" s="122"/>
      <c r="N31" s="65">
        <f t="shared" si="4"/>
        <v>0</v>
      </c>
      <c r="O31" s="26">
        <f t="shared" si="5"/>
        <v>0</v>
      </c>
      <c r="P31" s="187">
        <f t="shared" si="5"/>
        <v>0</v>
      </c>
      <c r="Q31" s="152" t="e">
        <f t="shared" si="7"/>
        <v>#DIV/0!</v>
      </c>
    </row>
    <row r="32" spans="3:17" x14ac:dyDescent="0.35">
      <c r="C32" s="39" t="s">
        <v>25</v>
      </c>
      <c r="D32" s="39" t="s">
        <v>59</v>
      </c>
      <c r="E32" s="120"/>
      <c r="F32" s="121"/>
      <c r="G32" s="122"/>
      <c r="H32" s="65">
        <f t="shared" si="0"/>
        <v>0</v>
      </c>
      <c r="I32" s="122"/>
      <c r="J32" s="65">
        <f t="shared" si="2"/>
        <v>0</v>
      </c>
      <c r="K32" s="122"/>
      <c r="L32" s="65">
        <f t="shared" si="3"/>
        <v>0</v>
      </c>
      <c r="M32" s="122"/>
      <c r="N32" s="65">
        <f t="shared" si="4"/>
        <v>0</v>
      </c>
      <c r="O32" s="26">
        <f t="shared" si="5"/>
        <v>0</v>
      </c>
      <c r="P32" s="187">
        <f t="shared" si="5"/>
        <v>0</v>
      </c>
      <c r="Q32" s="152" t="e">
        <f t="shared" si="7"/>
        <v>#DIV/0!</v>
      </c>
    </row>
    <row r="33" spans="2:22" x14ac:dyDescent="0.35">
      <c r="C33" s="37" t="s">
        <v>16</v>
      </c>
      <c r="D33" s="37"/>
      <c r="E33" s="27"/>
      <c r="F33" s="28"/>
      <c r="G33" s="16">
        <f>SUM(G34:G37)</f>
        <v>0</v>
      </c>
      <c r="H33" s="17">
        <f t="shared" si="0"/>
        <v>0</v>
      </c>
      <c r="I33" s="16">
        <f t="shared" ref="I33:M33" si="12">SUM(I34:I37)</f>
        <v>0</v>
      </c>
      <c r="J33" s="17">
        <f t="shared" si="2"/>
        <v>0</v>
      </c>
      <c r="K33" s="16">
        <f t="shared" si="12"/>
        <v>0</v>
      </c>
      <c r="L33" s="17">
        <f t="shared" si="3"/>
        <v>0</v>
      </c>
      <c r="M33" s="16">
        <f t="shared" si="12"/>
        <v>0</v>
      </c>
      <c r="N33" s="17">
        <f t="shared" si="4"/>
        <v>0</v>
      </c>
      <c r="O33" s="16">
        <f t="shared" si="5"/>
        <v>0</v>
      </c>
      <c r="P33" s="185">
        <f>+H33+J33+L33+N33</f>
        <v>0</v>
      </c>
      <c r="Q33" s="161" t="e">
        <f t="shared" si="7"/>
        <v>#DIV/0!</v>
      </c>
    </row>
    <row r="34" spans="2:22" x14ac:dyDescent="0.35">
      <c r="C34" s="41" t="s">
        <v>43</v>
      </c>
      <c r="D34" s="41" t="s">
        <v>31</v>
      </c>
      <c r="E34" s="120"/>
      <c r="F34" s="121"/>
      <c r="G34" s="122"/>
      <c r="H34" s="65">
        <f t="shared" si="0"/>
        <v>0</v>
      </c>
      <c r="I34" s="122"/>
      <c r="J34" s="65">
        <f t="shared" si="2"/>
        <v>0</v>
      </c>
      <c r="K34" s="122"/>
      <c r="L34" s="65">
        <f t="shared" si="3"/>
        <v>0</v>
      </c>
      <c r="M34" s="122"/>
      <c r="N34" s="65">
        <f t="shared" si="4"/>
        <v>0</v>
      </c>
      <c r="O34" s="26">
        <f t="shared" si="5"/>
        <v>0</v>
      </c>
      <c r="P34" s="187">
        <f>+H34+J34+L34+N34</f>
        <v>0</v>
      </c>
      <c r="Q34" s="152" t="e">
        <f t="shared" si="7"/>
        <v>#DIV/0!</v>
      </c>
    </row>
    <row r="35" spans="2:22" x14ac:dyDescent="0.35">
      <c r="C35" s="39" t="s">
        <v>44</v>
      </c>
      <c r="D35" s="39" t="s">
        <v>31</v>
      </c>
      <c r="E35" s="120"/>
      <c r="F35" s="121"/>
      <c r="G35" s="122"/>
      <c r="H35" s="65">
        <f t="shared" si="0"/>
        <v>0</v>
      </c>
      <c r="I35" s="122"/>
      <c r="J35" s="65">
        <f t="shared" si="2"/>
        <v>0</v>
      </c>
      <c r="K35" s="122"/>
      <c r="L35" s="65">
        <f t="shared" si="3"/>
        <v>0</v>
      </c>
      <c r="M35" s="122"/>
      <c r="N35" s="65">
        <f t="shared" si="4"/>
        <v>0</v>
      </c>
      <c r="O35" s="26">
        <f t="shared" si="5"/>
        <v>0</v>
      </c>
      <c r="P35" s="187">
        <f t="shared" si="5"/>
        <v>0</v>
      </c>
      <c r="Q35" s="152" t="e">
        <f t="shared" si="7"/>
        <v>#DIV/0!</v>
      </c>
    </row>
    <row r="36" spans="2:22" x14ac:dyDescent="0.35">
      <c r="C36" s="39" t="s">
        <v>79</v>
      </c>
      <c r="D36" s="39" t="s">
        <v>31</v>
      </c>
      <c r="E36" s="120"/>
      <c r="F36" s="121"/>
      <c r="G36" s="122"/>
      <c r="H36" s="65">
        <f t="shared" si="0"/>
        <v>0</v>
      </c>
      <c r="I36" s="122"/>
      <c r="J36" s="65">
        <f t="shared" si="2"/>
        <v>0</v>
      </c>
      <c r="K36" s="122"/>
      <c r="L36" s="65">
        <f t="shared" si="3"/>
        <v>0</v>
      </c>
      <c r="M36" s="122"/>
      <c r="N36" s="65">
        <f t="shared" si="4"/>
        <v>0</v>
      </c>
      <c r="O36" s="26">
        <f t="shared" si="5"/>
        <v>0</v>
      </c>
      <c r="P36" s="187">
        <f t="shared" si="5"/>
        <v>0</v>
      </c>
      <c r="Q36" s="152" t="e">
        <f t="shared" si="7"/>
        <v>#DIV/0!</v>
      </c>
    </row>
    <row r="37" spans="2:22" x14ac:dyDescent="0.35">
      <c r="C37" s="39" t="s">
        <v>80</v>
      </c>
      <c r="D37" s="39" t="s">
        <v>31</v>
      </c>
      <c r="E37" s="120"/>
      <c r="F37" s="121"/>
      <c r="G37" s="122"/>
      <c r="H37" s="65">
        <f t="shared" si="0"/>
        <v>0</v>
      </c>
      <c r="I37" s="122"/>
      <c r="J37" s="65">
        <f t="shared" si="2"/>
        <v>0</v>
      </c>
      <c r="K37" s="122"/>
      <c r="L37" s="65">
        <f t="shared" si="3"/>
        <v>0</v>
      </c>
      <c r="M37" s="122"/>
      <c r="N37" s="65">
        <f t="shared" si="4"/>
        <v>0</v>
      </c>
      <c r="O37" s="26">
        <f t="shared" si="5"/>
        <v>0</v>
      </c>
      <c r="P37" s="187">
        <f t="shared" si="5"/>
        <v>0</v>
      </c>
      <c r="Q37" s="152" t="e">
        <f t="shared" si="7"/>
        <v>#DIV/0!</v>
      </c>
    </row>
    <row r="38" spans="2:22" x14ac:dyDescent="0.35">
      <c r="C38" s="37" t="s">
        <v>17</v>
      </c>
      <c r="D38" s="37"/>
      <c r="E38" s="27"/>
      <c r="F38" s="28"/>
      <c r="G38" s="16">
        <f>SUM(G39:G43)</f>
        <v>0</v>
      </c>
      <c r="H38" s="17">
        <f t="shared" si="0"/>
        <v>0</v>
      </c>
      <c r="I38" s="16">
        <f t="shared" ref="I38:M38" si="13">SUM(I39:I43)</f>
        <v>0</v>
      </c>
      <c r="J38" s="17">
        <f t="shared" si="2"/>
        <v>0</v>
      </c>
      <c r="K38" s="16">
        <f t="shared" si="13"/>
        <v>0</v>
      </c>
      <c r="L38" s="17">
        <f t="shared" si="3"/>
        <v>0</v>
      </c>
      <c r="M38" s="16">
        <f t="shared" si="13"/>
        <v>0</v>
      </c>
      <c r="N38" s="17">
        <f t="shared" si="4"/>
        <v>0</v>
      </c>
      <c r="O38" s="16">
        <f t="shared" si="5"/>
        <v>0</v>
      </c>
      <c r="P38" s="185">
        <f>+H38+J38+L38+N38</f>
        <v>0</v>
      </c>
      <c r="Q38" s="161" t="e">
        <f t="shared" si="7"/>
        <v>#DIV/0!</v>
      </c>
    </row>
    <row r="39" spans="2:22" x14ac:dyDescent="0.35">
      <c r="C39" s="39" t="s">
        <v>50</v>
      </c>
      <c r="D39" s="39" t="s">
        <v>30</v>
      </c>
      <c r="E39" s="120"/>
      <c r="F39" s="121"/>
      <c r="G39" s="122"/>
      <c r="H39" s="65">
        <f t="shared" si="0"/>
        <v>0</v>
      </c>
      <c r="I39" s="122"/>
      <c r="J39" s="65">
        <f t="shared" si="2"/>
        <v>0</v>
      </c>
      <c r="K39" s="122"/>
      <c r="L39" s="65">
        <f t="shared" si="3"/>
        <v>0</v>
      </c>
      <c r="M39" s="122"/>
      <c r="N39" s="65">
        <f t="shared" si="4"/>
        <v>0</v>
      </c>
      <c r="O39" s="26">
        <f t="shared" si="5"/>
        <v>0</v>
      </c>
      <c r="P39" s="187">
        <f>+H39+J39+L39+N39</f>
        <v>0</v>
      </c>
      <c r="Q39" s="152" t="e">
        <f t="shared" si="7"/>
        <v>#DIV/0!</v>
      </c>
    </row>
    <row r="40" spans="2:22" x14ac:dyDescent="0.35">
      <c r="C40" s="39" t="s">
        <v>51</v>
      </c>
      <c r="D40" s="39" t="s">
        <v>30</v>
      </c>
      <c r="E40" s="120"/>
      <c r="F40" s="121"/>
      <c r="G40" s="122"/>
      <c r="H40" s="65">
        <f t="shared" si="0"/>
        <v>0</v>
      </c>
      <c r="I40" s="122"/>
      <c r="J40" s="65">
        <f t="shared" si="2"/>
        <v>0</v>
      </c>
      <c r="K40" s="122"/>
      <c r="L40" s="65">
        <f t="shared" si="3"/>
        <v>0</v>
      </c>
      <c r="M40" s="122"/>
      <c r="N40" s="65">
        <f t="shared" si="4"/>
        <v>0</v>
      </c>
      <c r="O40" s="26">
        <f t="shared" si="5"/>
        <v>0</v>
      </c>
      <c r="P40" s="187">
        <f t="shared" si="5"/>
        <v>0</v>
      </c>
      <c r="Q40" s="152" t="e">
        <f t="shared" si="7"/>
        <v>#DIV/0!</v>
      </c>
    </row>
    <row r="41" spans="2:22" x14ac:dyDescent="0.35">
      <c r="C41" s="39" t="s">
        <v>52</v>
      </c>
      <c r="D41" s="39" t="s">
        <v>59</v>
      </c>
      <c r="E41" s="120"/>
      <c r="F41" s="121"/>
      <c r="G41" s="122"/>
      <c r="H41" s="65">
        <f t="shared" si="0"/>
        <v>0</v>
      </c>
      <c r="I41" s="122"/>
      <c r="J41" s="65">
        <f t="shared" si="2"/>
        <v>0</v>
      </c>
      <c r="K41" s="122"/>
      <c r="L41" s="65">
        <f t="shared" si="3"/>
        <v>0</v>
      </c>
      <c r="M41" s="122"/>
      <c r="N41" s="65">
        <f t="shared" si="4"/>
        <v>0</v>
      </c>
      <c r="O41" s="26">
        <f t="shared" si="5"/>
        <v>0</v>
      </c>
      <c r="P41" s="187">
        <f t="shared" si="5"/>
        <v>0</v>
      </c>
      <c r="Q41" s="152" t="e">
        <f t="shared" si="7"/>
        <v>#DIV/0!</v>
      </c>
    </row>
    <row r="42" spans="2:22" x14ac:dyDescent="0.35">
      <c r="C42" s="39" t="s">
        <v>53</v>
      </c>
      <c r="D42" s="39" t="s">
        <v>59</v>
      </c>
      <c r="E42" s="120"/>
      <c r="F42" s="121"/>
      <c r="G42" s="122"/>
      <c r="H42" s="65">
        <f t="shared" si="0"/>
        <v>0</v>
      </c>
      <c r="I42" s="122"/>
      <c r="J42" s="65">
        <f t="shared" si="2"/>
        <v>0</v>
      </c>
      <c r="K42" s="122"/>
      <c r="L42" s="65">
        <f t="shared" si="3"/>
        <v>0</v>
      </c>
      <c r="M42" s="122"/>
      <c r="N42" s="65">
        <f t="shared" si="4"/>
        <v>0</v>
      </c>
      <c r="O42" s="26">
        <f t="shared" si="5"/>
        <v>0</v>
      </c>
      <c r="P42" s="187">
        <f t="shared" si="5"/>
        <v>0</v>
      </c>
      <c r="Q42" s="152" t="e">
        <f t="shared" si="7"/>
        <v>#DIV/0!</v>
      </c>
    </row>
    <row r="43" spans="2:22" x14ac:dyDescent="0.35">
      <c r="C43" s="39" t="s">
        <v>26</v>
      </c>
      <c r="D43" s="39" t="s">
        <v>59</v>
      </c>
      <c r="E43" s="120"/>
      <c r="F43" s="121"/>
      <c r="G43" s="122"/>
      <c r="H43" s="65">
        <f t="shared" si="0"/>
        <v>0</v>
      </c>
      <c r="I43" s="122"/>
      <c r="J43" s="65">
        <f t="shared" si="2"/>
        <v>0</v>
      </c>
      <c r="K43" s="122"/>
      <c r="L43" s="65">
        <f t="shared" si="3"/>
        <v>0</v>
      </c>
      <c r="M43" s="122"/>
      <c r="N43" s="65">
        <f t="shared" si="4"/>
        <v>0</v>
      </c>
      <c r="O43" s="26">
        <f t="shared" si="5"/>
        <v>0</v>
      </c>
      <c r="P43" s="187">
        <f t="shared" si="5"/>
        <v>0</v>
      </c>
      <c r="Q43" s="152" t="e">
        <f t="shared" si="7"/>
        <v>#DIV/0!</v>
      </c>
    </row>
    <row r="44" spans="2:22" ht="15" thickBot="1" x14ac:dyDescent="0.4">
      <c r="C44" s="42" t="s">
        <v>1</v>
      </c>
      <c r="D44" s="118"/>
      <c r="E44" s="116"/>
      <c r="F44" s="117"/>
      <c r="G44" s="113">
        <f>+G10+G24+G27+G33+G38</f>
        <v>0</v>
      </c>
      <c r="H44" s="114">
        <f>+H10+H24+H27+H33+H38</f>
        <v>0</v>
      </c>
      <c r="I44" s="113">
        <f t="shared" ref="I44:N44" si="14">+I10+I24+I27+I33+I38</f>
        <v>0</v>
      </c>
      <c r="J44" s="114">
        <f t="shared" si="14"/>
        <v>0</v>
      </c>
      <c r="K44" s="113">
        <f t="shared" si="14"/>
        <v>0</v>
      </c>
      <c r="L44" s="114">
        <f t="shared" si="14"/>
        <v>0</v>
      </c>
      <c r="M44" s="113">
        <f t="shared" si="14"/>
        <v>0</v>
      </c>
      <c r="N44" s="114">
        <f t="shared" si="14"/>
        <v>0</v>
      </c>
      <c r="O44" s="113">
        <f>+O10+O24+O27+O33+O38</f>
        <v>0</v>
      </c>
      <c r="P44" s="114">
        <f>+P10+P24+P27+P33+P38</f>
        <v>0</v>
      </c>
      <c r="Q44" s="162" t="e">
        <f t="shared" si="7"/>
        <v>#DIV/0!</v>
      </c>
    </row>
    <row r="45" spans="2:22" ht="15" thickBot="1" x14ac:dyDescent="0.4">
      <c r="C45" s="43" t="s">
        <v>21</v>
      </c>
      <c r="D45" s="188"/>
      <c r="E45" s="115"/>
      <c r="F45" s="115"/>
      <c r="G45" s="157" t="e">
        <f>+G44/O44</f>
        <v>#DIV/0!</v>
      </c>
      <c r="H45" s="157" t="e">
        <f>+H44/P44</f>
        <v>#DIV/0!</v>
      </c>
      <c r="I45" s="157" t="e">
        <f>+I44/O44</f>
        <v>#DIV/0!</v>
      </c>
      <c r="J45" s="157" t="e">
        <f>+J44/P44</f>
        <v>#DIV/0!</v>
      </c>
      <c r="K45" s="157" t="e">
        <f>+K44/O44</f>
        <v>#DIV/0!</v>
      </c>
      <c r="L45" s="157" t="e">
        <f>+L44/P44</f>
        <v>#DIV/0!</v>
      </c>
      <c r="M45" s="157" t="e">
        <f>+M44/O44</f>
        <v>#DIV/0!</v>
      </c>
      <c r="N45" s="157" t="e">
        <f>+N44/P44</f>
        <v>#DIV/0!</v>
      </c>
      <c r="O45" s="182"/>
      <c r="P45" s="183"/>
    </row>
    <row r="46" spans="2:22" x14ac:dyDescent="0.35">
      <c r="B46" s="145"/>
      <c r="C46" s="145"/>
      <c r="D46" s="145"/>
      <c r="E46" s="145"/>
      <c r="F46" s="145"/>
      <c r="G46" s="145"/>
      <c r="H46" s="145"/>
      <c r="I46" s="145"/>
      <c r="J46" s="145"/>
      <c r="K46" s="145"/>
      <c r="L46" s="145"/>
      <c r="M46" s="145"/>
      <c r="N46" s="145"/>
      <c r="O46" s="145"/>
      <c r="P46" s="145"/>
      <c r="Q46" s="145"/>
      <c r="R46" s="145"/>
      <c r="S46" s="145"/>
      <c r="T46" s="145"/>
      <c r="U46" s="145"/>
      <c r="V46" s="145"/>
    </row>
    <row r="47" spans="2:22" x14ac:dyDescent="0.35">
      <c r="B47" s="145"/>
      <c r="C47" s="145"/>
      <c r="D47" s="145"/>
      <c r="E47" s="145"/>
      <c r="F47" s="145"/>
      <c r="G47" s="145"/>
      <c r="H47" s="145"/>
      <c r="I47" s="145"/>
      <c r="J47" s="145"/>
      <c r="K47" s="145"/>
      <c r="L47" s="145"/>
      <c r="M47" s="145"/>
      <c r="N47" s="145"/>
      <c r="O47" s="145"/>
      <c r="P47" s="145"/>
      <c r="Q47" s="145"/>
      <c r="R47" s="145"/>
      <c r="S47" s="145"/>
      <c r="T47" s="145"/>
      <c r="U47" s="145"/>
      <c r="V47" s="145"/>
    </row>
    <row r="48" spans="2:22" x14ac:dyDescent="0.35">
      <c r="B48" s="145"/>
      <c r="C48" s="145"/>
      <c r="D48" s="145"/>
      <c r="E48" s="145"/>
      <c r="F48" s="145"/>
      <c r="G48" s="145"/>
      <c r="H48" s="145"/>
      <c r="I48" s="145"/>
      <c r="J48" s="145"/>
      <c r="K48" s="145"/>
      <c r="L48" s="145"/>
      <c r="M48" s="145"/>
      <c r="N48" s="145"/>
      <c r="O48" s="145"/>
      <c r="P48" s="145"/>
      <c r="Q48" s="145"/>
      <c r="R48" s="145"/>
      <c r="S48" s="145"/>
      <c r="T48" s="145"/>
      <c r="U48" s="145"/>
      <c r="V48" s="145"/>
    </row>
    <row r="49" spans="2:22" x14ac:dyDescent="0.35">
      <c r="B49" s="145"/>
      <c r="C49" s="145"/>
      <c r="D49" s="145"/>
      <c r="E49" s="145"/>
      <c r="F49" s="145"/>
      <c r="G49" s="145"/>
      <c r="H49" s="145"/>
      <c r="I49" s="145"/>
      <c r="J49" s="145"/>
      <c r="K49" s="145"/>
      <c r="L49" s="145"/>
      <c r="M49" s="145"/>
      <c r="N49" s="145"/>
      <c r="O49" s="145"/>
      <c r="P49" s="145"/>
      <c r="Q49" s="145"/>
      <c r="R49" s="145"/>
      <c r="S49" s="145"/>
      <c r="T49" s="145"/>
      <c r="U49" s="145"/>
      <c r="V49" s="145"/>
    </row>
    <row r="50" spans="2:22" x14ac:dyDescent="0.35">
      <c r="B50" s="145"/>
      <c r="C50" s="145"/>
      <c r="D50" s="145"/>
      <c r="E50" s="145"/>
      <c r="F50" s="145"/>
      <c r="G50" s="145"/>
      <c r="H50" s="145"/>
      <c r="I50" s="145"/>
      <c r="J50" s="145"/>
      <c r="K50" s="145"/>
      <c r="L50" s="145"/>
      <c r="M50" s="145"/>
      <c r="N50" s="145"/>
      <c r="O50" s="145"/>
      <c r="P50" s="145"/>
      <c r="Q50" s="145"/>
      <c r="R50" s="145"/>
      <c r="S50" s="145"/>
      <c r="T50" s="145"/>
      <c r="U50" s="145"/>
      <c r="V50" s="145"/>
    </row>
    <row r="51" spans="2:22" x14ac:dyDescent="0.35">
      <c r="B51" s="145"/>
      <c r="C51" s="145"/>
      <c r="D51" s="145"/>
      <c r="E51" s="145"/>
      <c r="F51" s="145"/>
      <c r="G51" s="145"/>
      <c r="H51" s="145"/>
      <c r="I51" s="145"/>
      <c r="J51" s="145"/>
      <c r="K51" s="145"/>
      <c r="L51" s="145"/>
      <c r="M51" s="145"/>
      <c r="N51" s="145"/>
      <c r="O51" s="145"/>
      <c r="P51" s="145"/>
      <c r="Q51" s="145"/>
      <c r="R51" s="145"/>
      <c r="S51" s="145"/>
      <c r="T51" s="145"/>
      <c r="U51" s="145"/>
      <c r="V51" s="145"/>
    </row>
    <row r="52" spans="2:22" x14ac:dyDescent="0.35">
      <c r="B52" s="145"/>
      <c r="C52" s="145"/>
      <c r="D52" s="145"/>
      <c r="E52" s="145"/>
      <c r="F52" s="145"/>
      <c r="G52" s="145"/>
      <c r="H52" s="145"/>
      <c r="I52" s="145"/>
      <c r="J52" s="145"/>
      <c r="K52" s="145"/>
      <c r="L52" s="145"/>
      <c r="M52" s="145"/>
      <c r="N52" s="145"/>
      <c r="O52" s="145"/>
      <c r="P52" s="145"/>
      <c r="Q52" s="145"/>
      <c r="R52" s="145"/>
      <c r="S52" s="145"/>
      <c r="T52" s="145"/>
      <c r="U52" s="145"/>
      <c r="V52" s="145"/>
    </row>
    <row r="53" spans="2:22" x14ac:dyDescent="0.35">
      <c r="B53" s="145"/>
      <c r="C53" s="145"/>
      <c r="D53" s="145"/>
      <c r="E53" s="145"/>
      <c r="F53" s="145"/>
      <c r="G53" s="145"/>
      <c r="H53" s="145"/>
      <c r="I53" s="145"/>
      <c r="J53" s="145"/>
      <c r="K53" s="145"/>
      <c r="L53" s="145"/>
      <c r="M53" s="145"/>
      <c r="N53" s="145"/>
      <c r="O53" s="145"/>
      <c r="P53" s="145"/>
      <c r="Q53" s="145"/>
      <c r="R53" s="145"/>
      <c r="S53" s="145"/>
      <c r="T53" s="145"/>
      <c r="U53" s="145"/>
      <c r="V53" s="145"/>
    </row>
    <row r="54" spans="2:22" x14ac:dyDescent="0.35">
      <c r="B54" s="145"/>
      <c r="C54" s="145"/>
      <c r="D54" s="145"/>
      <c r="E54" s="145"/>
      <c r="F54" s="145"/>
      <c r="G54" s="145"/>
      <c r="H54" s="145"/>
      <c r="I54" s="145"/>
      <c r="J54" s="145"/>
      <c r="K54" s="145"/>
      <c r="L54" s="145"/>
      <c r="M54" s="145"/>
      <c r="N54" s="145"/>
      <c r="O54" s="145"/>
      <c r="P54" s="145"/>
      <c r="Q54" s="145"/>
      <c r="R54" s="145"/>
      <c r="S54" s="145"/>
      <c r="T54" s="145"/>
      <c r="U54" s="145"/>
      <c r="V54" s="145"/>
    </row>
    <row r="55" spans="2:22" x14ac:dyDescent="0.35">
      <c r="B55" s="145"/>
      <c r="C55" s="145"/>
      <c r="D55" s="145"/>
      <c r="E55" s="145"/>
      <c r="F55" s="145"/>
      <c r="G55" s="145"/>
      <c r="H55" s="145"/>
      <c r="I55" s="145"/>
      <c r="J55" s="145"/>
      <c r="K55" s="145"/>
      <c r="L55" s="145"/>
      <c r="M55" s="145"/>
      <c r="N55" s="145"/>
      <c r="O55" s="145"/>
      <c r="P55" s="145"/>
      <c r="Q55" s="145"/>
      <c r="R55" s="145"/>
      <c r="S55" s="145"/>
      <c r="T55" s="145"/>
      <c r="U55" s="145"/>
      <c r="V55" s="145"/>
    </row>
    <row r="56" spans="2:22" x14ac:dyDescent="0.35">
      <c r="B56" s="145"/>
      <c r="C56" s="145"/>
      <c r="D56" s="145"/>
      <c r="E56" s="145"/>
      <c r="F56" s="145"/>
      <c r="G56" s="145"/>
      <c r="H56" s="145"/>
      <c r="I56" s="145"/>
      <c r="J56" s="145"/>
      <c r="K56" s="145"/>
      <c r="L56" s="145"/>
      <c r="M56" s="145"/>
      <c r="N56" s="145"/>
      <c r="O56" s="145"/>
      <c r="P56" s="145"/>
      <c r="Q56" s="145"/>
      <c r="R56" s="145"/>
      <c r="S56" s="145"/>
      <c r="T56" s="145"/>
      <c r="U56" s="145"/>
      <c r="V56" s="145"/>
    </row>
    <row r="57" spans="2:22" x14ac:dyDescent="0.35">
      <c r="B57" s="145"/>
      <c r="C57" s="145"/>
      <c r="D57" s="145"/>
      <c r="E57" s="145"/>
      <c r="F57" s="145"/>
      <c r="G57" s="145"/>
      <c r="H57" s="145"/>
      <c r="I57" s="145"/>
      <c r="J57" s="145"/>
      <c r="K57" s="145"/>
      <c r="L57" s="145"/>
      <c r="M57" s="145"/>
      <c r="N57" s="145"/>
      <c r="O57" s="145"/>
      <c r="P57" s="145"/>
      <c r="Q57" s="145"/>
      <c r="R57" s="145"/>
      <c r="S57" s="145"/>
      <c r="T57" s="145"/>
      <c r="U57" s="145"/>
      <c r="V57" s="145"/>
    </row>
    <row r="58" spans="2:22" x14ac:dyDescent="0.35">
      <c r="B58" s="145"/>
      <c r="C58" s="145"/>
      <c r="D58" s="145"/>
      <c r="E58" s="145"/>
      <c r="F58" s="145"/>
      <c r="G58" s="145"/>
      <c r="H58" s="145"/>
      <c r="I58" s="145"/>
      <c r="J58" s="145"/>
      <c r="K58" s="145"/>
      <c r="L58" s="145"/>
      <c r="M58" s="145"/>
      <c r="N58" s="145"/>
      <c r="O58" s="145"/>
      <c r="P58" s="145"/>
      <c r="Q58" s="145"/>
      <c r="R58" s="145"/>
      <c r="S58" s="145"/>
      <c r="T58" s="145"/>
      <c r="U58" s="145"/>
      <c r="V58" s="145"/>
    </row>
    <row r="59" spans="2:22" x14ac:dyDescent="0.35">
      <c r="B59" s="145"/>
      <c r="C59" s="145"/>
      <c r="D59" s="145"/>
      <c r="E59" s="145"/>
      <c r="F59" s="145"/>
      <c r="G59" s="145"/>
      <c r="H59" s="145"/>
      <c r="I59" s="145"/>
      <c r="J59" s="145"/>
      <c r="K59" s="145"/>
      <c r="L59" s="145"/>
      <c r="M59" s="145"/>
      <c r="N59" s="145"/>
      <c r="O59" s="145"/>
      <c r="P59" s="145"/>
      <c r="Q59" s="145"/>
      <c r="R59" s="145"/>
      <c r="S59" s="145"/>
      <c r="T59" s="145"/>
      <c r="U59" s="145"/>
      <c r="V59" s="145"/>
    </row>
    <row r="60" spans="2:22" x14ac:dyDescent="0.35">
      <c r="B60" s="145"/>
      <c r="C60" s="145"/>
      <c r="D60" s="145"/>
      <c r="E60" s="145"/>
      <c r="F60" s="145"/>
      <c r="G60" s="145"/>
      <c r="H60" s="145"/>
      <c r="I60" s="145"/>
      <c r="J60" s="145"/>
      <c r="K60" s="145"/>
      <c r="L60" s="145"/>
      <c r="M60" s="145"/>
      <c r="N60" s="145"/>
      <c r="O60" s="145"/>
      <c r="P60" s="145"/>
      <c r="Q60" s="145"/>
      <c r="R60" s="145"/>
      <c r="S60" s="145"/>
      <c r="T60" s="145"/>
      <c r="U60" s="145"/>
      <c r="V60" s="145"/>
    </row>
    <row r="61" spans="2:22" x14ac:dyDescent="0.35">
      <c r="B61" s="145"/>
      <c r="C61" s="145"/>
      <c r="D61" s="145"/>
      <c r="E61" s="145"/>
      <c r="F61" s="145"/>
      <c r="G61" s="145"/>
      <c r="H61" s="145"/>
      <c r="I61" s="145"/>
      <c r="J61" s="145"/>
      <c r="K61" s="145"/>
      <c r="L61" s="145"/>
      <c r="M61" s="145"/>
      <c r="N61" s="145"/>
      <c r="O61" s="145"/>
      <c r="P61" s="145"/>
      <c r="Q61" s="145"/>
      <c r="R61" s="145"/>
      <c r="S61" s="145"/>
      <c r="T61" s="145"/>
      <c r="U61" s="145"/>
      <c r="V61" s="145"/>
    </row>
    <row r="62" spans="2:22" x14ac:dyDescent="0.35">
      <c r="B62" s="145"/>
      <c r="C62" s="145"/>
      <c r="D62" s="145"/>
      <c r="E62" s="145"/>
      <c r="F62" s="145"/>
      <c r="G62" s="145"/>
      <c r="H62" s="145"/>
      <c r="I62" s="145"/>
      <c r="J62" s="145"/>
      <c r="K62" s="145"/>
      <c r="L62" s="145"/>
      <c r="M62" s="145"/>
      <c r="N62" s="145"/>
      <c r="O62" s="145"/>
      <c r="P62" s="145"/>
      <c r="Q62" s="145"/>
      <c r="R62" s="145"/>
      <c r="S62" s="145"/>
      <c r="T62" s="145"/>
      <c r="U62" s="145"/>
      <c r="V62" s="145"/>
    </row>
    <row r="63" spans="2:22" x14ac:dyDescent="0.35">
      <c r="B63" s="145"/>
      <c r="C63" s="145"/>
      <c r="D63" s="145"/>
      <c r="E63" s="145"/>
      <c r="F63" s="145"/>
      <c r="G63" s="145"/>
      <c r="H63" s="145"/>
      <c r="I63" s="145"/>
      <c r="J63" s="145"/>
      <c r="K63" s="145"/>
      <c r="L63" s="145"/>
      <c r="M63" s="145"/>
      <c r="N63" s="145"/>
      <c r="O63" s="145"/>
      <c r="P63" s="145"/>
      <c r="Q63" s="145"/>
      <c r="R63" s="145"/>
      <c r="S63" s="145"/>
      <c r="T63" s="145"/>
      <c r="U63" s="145"/>
      <c r="V63" s="145"/>
    </row>
    <row r="64" spans="2:22" x14ac:dyDescent="0.35">
      <c r="B64" s="145"/>
      <c r="C64" s="145"/>
      <c r="D64" s="145"/>
      <c r="E64" s="145"/>
      <c r="F64" s="145"/>
      <c r="G64" s="145"/>
      <c r="H64" s="145"/>
      <c r="I64" s="145"/>
      <c r="J64" s="145"/>
      <c r="K64" s="145"/>
      <c r="L64" s="145"/>
      <c r="M64" s="145"/>
      <c r="N64" s="145"/>
      <c r="O64" s="145"/>
      <c r="P64" s="145"/>
      <c r="Q64" s="145"/>
      <c r="R64" s="145"/>
      <c r="S64" s="145"/>
      <c r="T64" s="145"/>
      <c r="U64" s="145"/>
      <c r="V64" s="145"/>
    </row>
    <row r="65" spans="2:22" x14ac:dyDescent="0.35">
      <c r="B65" s="145"/>
      <c r="C65" s="145"/>
      <c r="D65" s="145"/>
      <c r="E65" s="145"/>
      <c r="F65" s="145"/>
      <c r="G65" s="145"/>
      <c r="H65" s="145"/>
      <c r="I65" s="145"/>
      <c r="J65" s="145"/>
      <c r="K65" s="145"/>
      <c r="L65" s="145"/>
      <c r="M65" s="145"/>
      <c r="N65" s="145"/>
      <c r="O65" s="145"/>
      <c r="P65" s="145"/>
      <c r="Q65" s="145"/>
      <c r="R65" s="145"/>
      <c r="S65" s="145"/>
      <c r="T65" s="145"/>
      <c r="U65" s="145"/>
      <c r="V65" s="145"/>
    </row>
    <row r="66" spans="2:22" x14ac:dyDescent="0.35">
      <c r="B66" s="145"/>
      <c r="C66" s="145"/>
      <c r="D66" s="145"/>
      <c r="E66" s="145"/>
      <c r="F66" s="145"/>
      <c r="G66" s="145"/>
      <c r="H66" s="145"/>
      <c r="I66" s="145"/>
      <c r="J66" s="145"/>
      <c r="K66" s="145"/>
      <c r="L66" s="145"/>
      <c r="M66" s="145"/>
      <c r="N66" s="145"/>
      <c r="O66" s="145"/>
      <c r="P66" s="145"/>
      <c r="Q66" s="145"/>
      <c r="R66" s="145"/>
      <c r="S66" s="145"/>
      <c r="T66" s="145"/>
      <c r="U66" s="145"/>
      <c r="V66" s="145"/>
    </row>
    <row r="67" spans="2:22" x14ac:dyDescent="0.35">
      <c r="B67" s="145"/>
      <c r="C67" s="145"/>
      <c r="D67" s="145"/>
      <c r="E67" s="145"/>
      <c r="F67" s="145"/>
      <c r="G67" s="145"/>
      <c r="H67" s="145"/>
      <c r="I67" s="145"/>
      <c r="J67" s="145"/>
      <c r="K67" s="145"/>
      <c r="L67" s="145"/>
      <c r="M67" s="145"/>
      <c r="N67" s="145"/>
      <c r="O67" s="145"/>
      <c r="P67" s="145"/>
      <c r="Q67" s="145"/>
      <c r="R67" s="145"/>
      <c r="S67" s="145"/>
      <c r="T67" s="145"/>
      <c r="U67" s="145"/>
      <c r="V67" s="145"/>
    </row>
    <row r="68" spans="2:22" x14ac:dyDescent="0.35">
      <c r="B68" s="145"/>
      <c r="C68" s="145"/>
      <c r="D68" s="145"/>
      <c r="E68" s="145"/>
      <c r="F68" s="145"/>
      <c r="G68" s="145"/>
      <c r="H68" s="145"/>
      <c r="I68" s="145"/>
      <c r="J68" s="145"/>
      <c r="K68" s="145"/>
      <c r="L68" s="145"/>
      <c r="M68" s="145"/>
      <c r="N68" s="145"/>
      <c r="O68" s="145"/>
      <c r="P68" s="145"/>
      <c r="Q68" s="145"/>
      <c r="R68" s="145"/>
      <c r="S68" s="145"/>
      <c r="T68" s="145"/>
      <c r="U68" s="145"/>
      <c r="V68" s="145"/>
    </row>
    <row r="69" spans="2:22" x14ac:dyDescent="0.35">
      <c r="B69" s="145"/>
      <c r="C69" s="145"/>
      <c r="D69" s="145"/>
      <c r="E69" s="145"/>
      <c r="F69" s="145"/>
      <c r="G69" s="145"/>
      <c r="H69" s="145"/>
      <c r="I69" s="145"/>
      <c r="J69" s="145"/>
      <c r="K69" s="145"/>
      <c r="L69" s="145"/>
      <c r="M69" s="145"/>
      <c r="N69" s="145"/>
      <c r="O69" s="145"/>
      <c r="P69" s="145"/>
      <c r="Q69" s="145"/>
      <c r="R69" s="145"/>
      <c r="S69" s="145"/>
      <c r="T69" s="145"/>
      <c r="U69" s="145"/>
      <c r="V69" s="145"/>
    </row>
    <row r="70" spans="2:22" x14ac:dyDescent="0.35">
      <c r="B70" s="145"/>
      <c r="C70" s="145"/>
      <c r="D70" s="145"/>
      <c r="E70" s="145"/>
      <c r="F70" s="145"/>
      <c r="G70" s="145"/>
      <c r="H70" s="145"/>
      <c r="I70" s="145"/>
      <c r="J70" s="145"/>
      <c r="K70" s="145"/>
      <c r="L70" s="145"/>
      <c r="M70" s="145"/>
      <c r="N70" s="145"/>
      <c r="O70" s="145"/>
      <c r="P70" s="145"/>
      <c r="Q70" s="145"/>
      <c r="R70" s="145"/>
      <c r="S70" s="145"/>
      <c r="T70" s="145"/>
      <c r="U70" s="145"/>
      <c r="V70" s="145"/>
    </row>
    <row r="71" spans="2:22" x14ac:dyDescent="0.35">
      <c r="B71" s="145"/>
      <c r="C71" s="145"/>
      <c r="D71" s="145"/>
      <c r="E71" s="145"/>
      <c r="F71" s="145"/>
      <c r="G71" s="145"/>
      <c r="H71" s="145"/>
      <c r="I71" s="145"/>
      <c r="J71" s="145"/>
      <c r="K71" s="145"/>
      <c r="L71" s="145"/>
      <c r="M71" s="145"/>
      <c r="N71" s="145"/>
      <c r="O71" s="145"/>
      <c r="P71" s="145"/>
      <c r="Q71" s="145"/>
      <c r="R71" s="145"/>
      <c r="S71" s="145"/>
      <c r="T71" s="145"/>
      <c r="U71" s="145"/>
      <c r="V71" s="145"/>
    </row>
    <row r="72" spans="2:22" x14ac:dyDescent="0.35">
      <c r="B72" s="145"/>
      <c r="C72" s="145"/>
      <c r="D72" s="145"/>
      <c r="E72" s="145"/>
      <c r="F72" s="145"/>
      <c r="G72" s="145"/>
      <c r="H72" s="145"/>
      <c r="I72" s="145"/>
      <c r="J72" s="145"/>
      <c r="K72" s="145"/>
      <c r="L72" s="145"/>
      <c r="M72" s="145"/>
      <c r="N72" s="145"/>
      <c r="O72" s="145"/>
      <c r="P72" s="145"/>
      <c r="Q72" s="145"/>
      <c r="R72" s="145"/>
      <c r="S72" s="145"/>
      <c r="T72" s="145"/>
      <c r="U72" s="145"/>
      <c r="V72" s="145"/>
    </row>
    <row r="73" spans="2:22" x14ac:dyDescent="0.35">
      <c r="B73" s="145"/>
      <c r="C73" s="145"/>
      <c r="D73" s="145"/>
      <c r="E73" s="145"/>
      <c r="F73" s="145"/>
      <c r="G73" s="145"/>
      <c r="H73" s="145"/>
      <c r="I73" s="145"/>
      <c r="J73" s="145"/>
      <c r="K73" s="145"/>
      <c r="L73" s="145"/>
      <c r="M73" s="145"/>
      <c r="N73" s="145"/>
      <c r="O73" s="145"/>
      <c r="P73" s="145"/>
      <c r="Q73" s="145"/>
      <c r="R73" s="145"/>
      <c r="S73" s="145"/>
      <c r="T73" s="145"/>
      <c r="U73" s="145"/>
      <c r="V73" s="145"/>
    </row>
    <row r="74" spans="2:22" x14ac:dyDescent="0.35">
      <c r="B74" s="145"/>
      <c r="C74" s="145"/>
      <c r="D74" s="145"/>
      <c r="E74" s="145"/>
      <c r="F74" s="145"/>
      <c r="G74" s="145"/>
      <c r="H74" s="145"/>
      <c r="I74" s="145"/>
      <c r="J74" s="145"/>
      <c r="K74" s="145"/>
      <c r="L74" s="145"/>
      <c r="M74" s="145"/>
      <c r="N74" s="145"/>
      <c r="O74" s="145"/>
      <c r="P74" s="145"/>
      <c r="Q74" s="145"/>
      <c r="R74" s="145"/>
      <c r="S74" s="145"/>
      <c r="T74" s="145"/>
      <c r="U74" s="145"/>
      <c r="V74" s="145"/>
    </row>
    <row r="75" spans="2:22" x14ac:dyDescent="0.35">
      <c r="B75" s="145"/>
      <c r="C75" s="145"/>
      <c r="D75" s="145"/>
      <c r="E75" s="145"/>
      <c r="F75" s="145"/>
      <c r="G75" s="145"/>
      <c r="H75" s="145"/>
      <c r="I75" s="145"/>
      <c r="J75" s="145"/>
      <c r="K75" s="145"/>
      <c r="L75" s="145"/>
      <c r="M75" s="145"/>
      <c r="N75" s="145"/>
      <c r="O75" s="145"/>
      <c r="P75" s="145"/>
      <c r="Q75" s="145"/>
      <c r="R75" s="145"/>
      <c r="S75" s="145"/>
      <c r="T75" s="145"/>
      <c r="U75" s="145"/>
      <c r="V75" s="145"/>
    </row>
    <row r="76" spans="2:22" x14ac:dyDescent="0.35">
      <c r="B76" s="145"/>
      <c r="C76" s="145"/>
      <c r="D76" s="145"/>
      <c r="E76" s="145"/>
      <c r="F76" s="145"/>
      <c r="G76" s="145"/>
      <c r="H76" s="145"/>
      <c r="I76" s="145"/>
      <c r="J76" s="145"/>
      <c r="K76" s="145"/>
      <c r="L76" s="145"/>
      <c r="M76" s="145"/>
      <c r="N76" s="145"/>
      <c r="O76" s="145"/>
      <c r="P76" s="145"/>
      <c r="Q76" s="145"/>
      <c r="R76" s="145"/>
      <c r="S76" s="145"/>
      <c r="T76" s="145"/>
      <c r="U76" s="145"/>
      <c r="V76" s="145"/>
    </row>
    <row r="77" spans="2:22" x14ac:dyDescent="0.35">
      <c r="B77" s="145"/>
      <c r="C77" s="145"/>
      <c r="D77" s="145"/>
      <c r="E77" s="145"/>
      <c r="F77" s="145"/>
      <c r="G77" s="145"/>
      <c r="H77" s="145"/>
      <c r="I77" s="145"/>
      <c r="J77" s="145"/>
      <c r="K77" s="145"/>
      <c r="L77" s="145"/>
      <c r="M77" s="145"/>
      <c r="N77" s="145"/>
      <c r="O77" s="145"/>
      <c r="P77" s="145"/>
      <c r="Q77" s="145"/>
      <c r="R77" s="145"/>
      <c r="S77" s="145"/>
      <c r="T77" s="145"/>
      <c r="U77" s="145"/>
      <c r="V77" s="145"/>
    </row>
    <row r="78" spans="2:22" x14ac:dyDescent="0.35">
      <c r="B78" s="145"/>
      <c r="C78" s="145"/>
      <c r="D78" s="145"/>
      <c r="E78" s="145"/>
      <c r="F78" s="145"/>
      <c r="G78" s="145"/>
      <c r="H78" s="145"/>
      <c r="I78" s="145"/>
      <c r="J78" s="145"/>
      <c r="K78" s="145"/>
      <c r="L78" s="145"/>
      <c r="M78" s="145"/>
      <c r="N78" s="145"/>
      <c r="O78" s="145"/>
      <c r="P78" s="145"/>
      <c r="Q78" s="145"/>
      <c r="R78" s="145"/>
      <c r="S78" s="145"/>
      <c r="T78" s="145"/>
      <c r="U78" s="145"/>
      <c r="V78" s="145"/>
    </row>
    <row r="79" spans="2:22" x14ac:dyDescent="0.35">
      <c r="B79" s="145"/>
      <c r="C79" s="145"/>
      <c r="D79" s="145"/>
      <c r="E79" s="145"/>
      <c r="F79" s="145"/>
      <c r="G79" s="145"/>
      <c r="H79" s="145"/>
      <c r="I79" s="145"/>
      <c r="J79" s="145"/>
      <c r="K79" s="145"/>
      <c r="L79" s="145"/>
      <c r="M79" s="145"/>
      <c r="N79" s="145"/>
      <c r="O79" s="145"/>
      <c r="P79" s="145"/>
      <c r="Q79" s="145"/>
      <c r="R79" s="145"/>
      <c r="S79" s="145"/>
      <c r="T79" s="145"/>
      <c r="U79" s="145"/>
      <c r="V79" s="145"/>
    </row>
    <row r="80" spans="2:22" x14ac:dyDescent="0.35">
      <c r="B80" s="145"/>
      <c r="C80" s="145"/>
      <c r="D80" s="145"/>
      <c r="E80" s="145"/>
      <c r="F80" s="145"/>
      <c r="G80" s="145"/>
      <c r="H80" s="145"/>
      <c r="I80" s="145"/>
      <c r="J80" s="145"/>
      <c r="K80" s="145"/>
      <c r="L80" s="145"/>
      <c r="M80" s="145"/>
      <c r="N80" s="145"/>
      <c r="O80" s="145"/>
      <c r="P80" s="145"/>
      <c r="Q80" s="145"/>
      <c r="R80" s="145"/>
      <c r="S80" s="145"/>
      <c r="T80" s="145"/>
      <c r="U80" s="145"/>
      <c r="V80" s="145"/>
    </row>
    <row r="81" spans="2:22" x14ac:dyDescent="0.35">
      <c r="B81" s="145"/>
      <c r="C81" s="145"/>
      <c r="D81" s="145"/>
      <c r="E81" s="145"/>
      <c r="F81" s="145"/>
      <c r="G81" s="145"/>
      <c r="H81" s="145"/>
      <c r="I81" s="145"/>
      <c r="J81" s="145"/>
      <c r="K81" s="145"/>
      <c r="L81" s="145"/>
      <c r="M81" s="145"/>
      <c r="N81" s="145"/>
      <c r="O81" s="145"/>
      <c r="P81" s="145"/>
      <c r="Q81" s="145"/>
      <c r="R81" s="145"/>
      <c r="S81" s="145"/>
      <c r="T81" s="145"/>
      <c r="U81" s="145"/>
      <c r="V81" s="145"/>
    </row>
    <row r="82" spans="2:22" x14ac:dyDescent="0.35">
      <c r="B82" s="145"/>
      <c r="C82" s="145"/>
      <c r="D82" s="145"/>
      <c r="E82" s="145"/>
      <c r="F82" s="145"/>
      <c r="G82" s="145"/>
      <c r="H82" s="145"/>
      <c r="I82" s="145"/>
      <c r="J82" s="145"/>
      <c r="K82" s="145"/>
      <c r="L82" s="145"/>
      <c r="M82" s="145"/>
      <c r="N82" s="145"/>
      <c r="O82" s="145"/>
      <c r="P82" s="145"/>
      <c r="Q82" s="145"/>
      <c r="R82" s="145"/>
      <c r="S82" s="145"/>
      <c r="T82" s="145"/>
      <c r="U82" s="145"/>
      <c r="V82" s="145"/>
    </row>
    <row r="83" spans="2:22" x14ac:dyDescent="0.35">
      <c r="B83" s="145"/>
      <c r="C83" s="145"/>
      <c r="D83" s="145"/>
      <c r="E83" s="145"/>
      <c r="F83" s="145"/>
      <c r="G83" s="145"/>
      <c r="H83" s="145"/>
      <c r="I83" s="145"/>
      <c r="J83" s="145"/>
      <c r="K83" s="145"/>
      <c r="L83" s="145"/>
      <c r="M83" s="145"/>
      <c r="N83" s="145"/>
      <c r="O83" s="145"/>
      <c r="P83" s="145"/>
      <c r="Q83" s="145"/>
      <c r="R83" s="145"/>
      <c r="S83" s="145"/>
      <c r="T83" s="145"/>
      <c r="U83" s="145"/>
      <c r="V83" s="145"/>
    </row>
    <row r="84" spans="2:22" x14ac:dyDescent="0.35">
      <c r="B84" s="145"/>
      <c r="C84" s="145"/>
      <c r="D84" s="145"/>
      <c r="E84" s="145"/>
      <c r="F84" s="145"/>
      <c r="G84" s="145"/>
      <c r="H84" s="145"/>
      <c r="I84" s="145"/>
      <c r="J84" s="145"/>
      <c r="K84" s="145"/>
      <c r="L84" s="145"/>
      <c r="M84" s="145"/>
      <c r="N84" s="145"/>
      <c r="O84" s="145"/>
      <c r="P84" s="145"/>
      <c r="Q84" s="145"/>
      <c r="R84" s="145"/>
      <c r="S84" s="145"/>
      <c r="T84" s="145"/>
      <c r="U84" s="145"/>
      <c r="V84" s="145"/>
    </row>
    <row r="85" spans="2:22" x14ac:dyDescent="0.35">
      <c r="B85" s="145"/>
      <c r="C85" s="145"/>
      <c r="D85" s="145"/>
      <c r="E85" s="145"/>
      <c r="F85" s="145"/>
      <c r="G85" s="145"/>
      <c r="H85" s="145"/>
      <c r="I85" s="145"/>
      <c r="J85" s="145"/>
      <c r="K85" s="145"/>
      <c r="L85" s="145"/>
      <c r="M85" s="145"/>
      <c r="N85" s="145"/>
      <c r="O85" s="145"/>
      <c r="P85" s="145"/>
      <c r="Q85" s="145"/>
      <c r="R85" s="145"/>
      <c r="S85" s="145"/>
      <c r="T85" s="145"/>
      <c r="U85" s="145"/>
      <c r="V85" s="145"/>
    </row>
    <row r="86" spans="2:22" x14ac:dyDescent="0.35">
      <c r="B86" s="145"/>
      <c r="C86" s="145"/>
      <c r="D86" s="145"/>
      <c r="E86" s="145"/>
      <c r="F86" s="145"/>
      <c r="G86" s="145"/>
      <c r="H86" s="145"/>
      <c r="I86" s="145"/>
      <c r="J86" s="145"/>
      <c r="K86" s="145"/>
      <c r="L86" s="145"/>
      <c r="M86" s="145"/>
      <c r="N86" s="145"/>
      <c r="O86" s="145"/>
      <c r="P86" s="145"/>
      <c r="Q86" s="145"/>
      <c r="R86" s="145"/>
      <c r="S86" s="145"/>
      <c r="T86" s="145"/>
      <c r="U86" s="145"/>
      <c r="V86" s="145"/>
    </row>
    <row r="87" spans="2:22" x14ac:dyDescent="0.35">
      <c r="B87" s="145"/>
      <c r="C87" s="145"/>
      <c r="D87" s="145"/>
      <c r="E87" s="145"/>
      <c r="F87" s="145"/>
      <c r="G87" s="145"/>
      <c r="H87" s="145"/>
      <c r="I87" s="145"/>
      <c r="J87" s="145"/>
      <c r="K87" s="145"/>
      <c r="L87" s="145"/>
      <c r="M87" s="145"/>
      <c r="N87" s="145"/>
      <c r="O87" s="145"/>
      <c r="P87" s="145"/>
      <c r="Q87" s="145"/>
      <c r="R87" s="145"/>
      <c r="S87" s="145"/>
      <c r="T87" s="145"/>
      <c r="U87" s="145"/>
      <c r="V87" s="145"/>
    </row>
    <row r="88" spans="2:22" x14ac:dyDescent="0.35">
      <c r="B88" s="145"/>
      <c r="C88" s="145"/>
      <c r="D88" s="145"/>
      <c r="E88" s="145"/>
      <c r="F88" s="145"/>
      <c r="G88" s="145"/>
      <c r="H88" s="145"/>
      <c r="I88" s="145"/>
      <c r="J88" s="145"/>
      <c r="K88" s="145"/>
      <c r="L88" s="145"/>
      <c r="M88" s="145"/>
      <c r="N88" s="145"/>
      <c r="O88" s="145"/>
      <c r="P88" s="145"/>
      <c r="Q88" s="145"/>
      <c r="R88" s="145"/>
      <c r="S88" s="145"/>
      <c r="T88" s="145"/>
      <c r="U88" s="145"/>
      <c r="V88" s="145"/>
    </row>
    <row r="89" spans="2:22" x14ac:dyDescent="0.35">
      <c r="B89" s="145"/>
      <c r="C89" s="145"/>
      <c r="D89" s="145"/>
      <c r="E89" s="145"/>
      <c r="F89" s="145"/>
      <c r="G89" s="145"/>
      <c r="H89" s="145"/>
      <c r="I89" s="145"/>
      <c r="J89" s="145"/>
      <c r="K89" s="145"/>
      <c r="L89" s="145"/>
      <c r="M89" s="145"/>
      <c r="N89" s="145"/>
      <c r="O89" s="145"/>
      <c r="P89" s="145"/>
      <c r="Q89" s="145"/>
      <c r="R89" s="145"/>
      <c r="S89" s="145"/>
      <c r="T89" s="145"/>
      <c r="U89" s="145"/>
      <c r="V89" s="145"/>
    </row>
    <row r="90" spans="2:22" x14ac:dyDescent="0.35">
      <c r="B90" s="145"/>
      <c r="C90" s="145"/>
      <c r="D90" s="145"/>
      <c r="E90" s="145"/>
      <c r="F90" s="145"/>
      <c r="G90" s="145"/>
      <c r="H90" s="145"/>
      <c r="I90" s="145"/>
      <c r="J90" s="145"/>
      <c r="K90" s="145"/>
      <c r="L90" s="145"/>
      <c r="M90" s="145"/>
      <c r="N90" s="145"/>
      <c r="O90" s="145"/>
      <c r="P90" s="145"/>
      <c r="Q90" s="145"/>
      <c r="R90" s="145"/>
      <c r="S90" s="145"/>
      <c r="T90" s="145"/>
      <c r="U90" s="145"/>
      <c r="V90" s="145"/>
    </row>
    <row r="91" spans="2:22" x14ac:dyDescent="0.35">
      <c r="B91" s="145"/>
      <c r="C91" s="145"/>
      <c r="D91" s="145"/>
      <c r="E91" s="145"/>
      <c r="F91" s="145"/>
      <c r="G91" s="145"/>
      <c r="H91" s="145"/>
      <c r="I91" s="145"/>
      <c r="J91" s="145"/>
      <c r="K91" s="145"/>
      <c r="L91" s="145"/>
      <c r="M91" s="145"/>
      <c r="N91" s="145"/>
      <c r="O91" s="145"/>
      <c r="P91" s="145"/>
      <c r="Q91" s="145"/>
      <c r="R91" s="145"/>
      <c r="S91" s="145"/>
      <c r="T91" s="145"/>
      <c r="U91" s="145"/>
      <c r="V91" s="145"/>
    </row>
    <row r="92" spans="2:22" x14ac:dyDescent="0.35">
      <c r="B92" s="145"/>
      <c r="C92" s="145"/>
      <c r="D92" s="145"/>
      <c r="E92" s="145"/>
      <c r="F92" s="145"/>
      <c r="G92" s="145"/>
      <c r="H92" s="145"/>
      <c r="I92" s="145"/>
      <c r="J92" s="145"/>
      <c r="K92" s="145"/>
      <c r="L92" s="145"/>
      <c r="M92" s="145"/>
      <c r="N92" s="145"/>
      <c r="O92" s="145"/>
      <c r="P92" s="145"/>
      <c r="Q92" s="145"/>
      <c r="R92" s="145"/>
      <c r="S92" s="145"/>
      <c r="T92" s="145"/>
      <c r="U92" s="145"/>
      <c r="V92" s="145"/>
    </row>
    <row r="93" spans="2:22" x14ac:dyDescent="0.35">
      <c r="B93" s="145"/>
      <c r="C93" s="145"/>
      <c r="D93" s="145"/>
      <c r="E93" s="145"/>
      <c r="F93" s="145"/>
      <c r="G93" s="145"/>
      <c r="H93" s="145"/>
      <c r="I93" s="145"/>
      <c r="J93" s="145"/>
      <c r="K93" s="145"/>
      <c r="L93" s="145"/>
      <c r="M93" s="145"/>
      <c r="N93" s="145"/>
      <c r="O93" s="145"/>
      <c r="P93" s="145"/>
      <c r="Q93" s="145"/>
      <c r="R93" s="145"/>
      <c r="S93" s="145"/>
      <c r="T93" s="145"/>
      <c r="U93" s="145"/>
      <c r="V93" s="145"/>
    </row>
    <row r="94" spans="2:22" x14ac:dyDescent="0.35">
      <c r="B94" s="145"/>
      <c r="C94" s="145"/>
      <c r="D94" s="145"/>
      <c r="E94" s="145"/>
      <c r="F94" s="145"/>
      <c r="G94" s="145"/>
      <c r="H94" s="145"/>
      <c r="I94" s="145"/>
      <c r="J94" s="145"/>
      <c r="K94" s="145"/>
      <c r="L94" s="145"/>
      <c r="M94" s="145"/>
      <c r="N94" s="145"/>
      <c r="O94" s="145"/>
      <c r="P94" s="145"/>
      <c r="Q94" s="145"/>
      <c r="R94" s="145"/>
      <c r="S94" s="145"/>
      <c r="T94" s="145"/>
      <c r="U94" s="145"/>
      <c r="V94" s="145"/>
    </row>
    <row r="95" spans="2:22" x14ac:dyDescent="0.35">
      <c r="B95" s="145"/>
      <c r="C95" s="145"/>
      <c r="D95" s="145"/>
      <c r="E95" s="145"/>
      <c r="F95" s="145"/>
      <c r="G95" s="145"/>
      <c r="H95" s="145"/>
      <c r="I95" s="145"/>
      <c r="J95" s="145"/>
      <c r="K95" s="145"/>
      <c r="L95" s="145"/>
      <c r="M95" s="145"/>
      <c r="N95" s="145"/>
      <c r="O95" s="145"/>
      <c r="P95" s="145"/>
      <c r="Q95" s="145"/>
      <c r="R95" s="145"/>
      <c r="S95" s="145"/>
      <c r="T95" s="145"/>
      <c r="U95" s="145"/>
      <c r="V95" s="145"/>
    </row>
    <row r="96" spans="2:22" x14ac:dyDescent="0.35">
      <c r="B96" s="145"/>
      <c r="C96" s="145"/>
      <c r="D96" s="145"/>
      <c r="E96" s="145"/>
      <c r="F96" s="145"/>
      <c r="G96" s="145"/>
      <c r="H96" s="145"/>
      <c r="I96" s="145"/>
      <c r="J96" s="145"/>
      <c r="K96" s="145"/>
      <c r="L96" s="145"/>
      <c r="M96" s="145"/>
      <c r="N96" s="145"/>
      <c r="O96" s="145"/>
      <c r="P96" s="145"/>
      <c r="Q96" s="145"/>
      <c r="R96" s="145"/>
      <c r="S96" s="145"/>
      <c r="T96" s="145"/>
      <c r="U96" s="145"/>
      <c r="V96" s="145"/>
    </row>
    <row r="97" spans="2:22" x14ac:dyDescent="0.35">
      <c r="B97" s="145"/>
      <c r="C97" s="145"/>
      <c r="D97" s="145"/>
      <c r="E97" s="145"/>
      <c r="F97" s="145"/>
      <c r="G97" s="145"/>
      <c r="H97" s="145"/>
      <c r="I97" s="145"/>
      <c r="J97" s="145"/>
      <c r="K97" s="145"/>
      <c r="L97" s="145"/>
      <c r="M97" s="145"/>
      <c r="N97" s="145"/>
      <c r="O97" s="145"/>
      <c r="P97" s="145"/>
      <c r="Q97" s="145"/>
      <c r="R97" s="145"/>
      <c r="S97" s="145"/>
      <c r="T97" s="145"/>
      <c r="U97" s="145"/>
      <c r="V97" s="145"/>
    </row>
    <row r="98" spans="2:22" x14ac:dyDescent="0.35">
      <c r="B98" s="145"/>
      <c r="C98" s="145"/>
      <c r="D98" s="145"/>
      <c r="E98" s="145"/>
      <c r="F98" s="145"/>
      <c r="G98" s="145"/>
      <c r="H98" s="145"/>
      <c r="I98" s="145"/>
      <c r="J98" s="145"/>
      <c r="K98" s="145"/>
      <c r="L98" s="145"/>
      <c r="M98" s="145"/>
      <c r="N98" s="145"/>
      <c r="O98" s="145"/>
      <c r="P98" s="145"/>
      <c r="Q98" s="145"/>
      <c r="R98" s="145"/>
      <c r="S98" s="145"/>
      <c r="T98" s="145"/>
      <c r="U98" s="145"/>
      <c r="V98" s="145"/>
    </row>
    <row r="99" spans="2:22" x14ac:dyDescent="0.35">
      <c r="B99" s="145"/>
      <c r="C99" s="145"/>
      <c r="D99" s="145"/>
      <c r="E99" s="145"/>
      <c r="F99" s="145"/>
      <c r="G99" s="145"/>
      <c r="H99" s="145"/>
      <c r="I99" s="145"/>
      <c r="J99" s="145"/>
      <c r="K99" s="145"/>
      <c r="L99" s="145"/>
      <c r="M99" s="145"/>
      <c r="N99" s="145"/>
      <c r="O99" s="145"/>
      <c r="P99" s="145"/>
      <c r="Q99" s="145"/>
      <c r="R99" s="145"/>
      <c r="S99" s="145"/>
      <c r="T99" s="145"/>
      <c r="U99" s="145"/>
      <c r="V99" s="145"/>
    </row>
    <row r="100" spans="2:22" x14ac:dyDescent="0.35">
      <c r="B100" s="145"/>
      <c r="C100" s="145"/>
      <c r="D100" s="145"/>
      <c r="E100" s="145"/>
      <c r="F100" s="145"/>
      <c r="G100" s="145"/>
      <c r="H100" s="145"/>
      <c r="I100" s="145"/>
      <c r="J100" s="145"/>
      <c r="K100" s="145"/>
      <c r="L100" s="145"/>
      <c r="M100" s="145"/>
      <c r="N100" s="145"/>
      <c r="O100" s="145"/>
      <c r="P100" s="145"/>
      <c r="Q100" s="145"/>
      <c r="R100" s="145"/>
      <c r="S100" s="145"/>
      <c r="T100" s="145"/>
      <c r="U100" s="145"/>
      <c r="V100" s="145"/>
    </row>
    <row r="101" spans="2:22" x14ac:dyDescent="0.35">
      <c r="B101" s="145"/>
      <c r="C101" s="145"/>
      <c r="D101" s="145"/>
      <c r="E101" s="145"/>
      <c r="F101" s="145"/>
      <c r="G101" s="145"/>
      <c r="H101" s="145"/>
      <c r="I101" s="145"/>
      <c r="J101" s="145"/>
      <c r="K101" s="145"/>
      <c r="L101" s="145"/>
      <c r="M101" s="145"/>
      <c r="N101" s="145"/>
      <c r="O101" s="145"/>
      <c r="P101" s="145"/>
      <c r="Q101" s="145"/>
      <c r="R101" s="145"/>
      <c r="S101" s="145"/>
      <c r="T101" s="145"/>
      <c r="U101" s="145"/>
      <c r="V101" s="145"/>
    </row>
    <row r="102" spans="2:22" x14ac:dyDescent="0.35">
      <c r="B102" s="145"/>
      <c r="C102" s="145"/>
      <c r="D102" s="145"/>
      <c r="E102" s="145"/>
      <c r="F102" s="145"/>
      <c r="G102" s="145"/>
      <c r="H102" s="145"/>
      <c r="I102" s="145"/>
      <c r="J102" s="145"/>
      <c r="K102" s="145"/>
      <c r="L102" s="145"/>
      <c r="M102" s="145"/>
      <c r="N102" s="145"/>
      <c r="O102" s="145"/>
      <c r="P102" s="145"/>
      <c r="Q102" s="145"/>
      <c r="R102" s="145"/>
      <c r="S102" s="145"/>
      <c r="T102" s="145"/>
      <c r="U102" s="145"/>
      <c r="V102" s="145"/>
    </row>
    <row r="103" spans="2:22" x14ac:dyDescent="0.35">
      <c r="B103" s="145"/>
      <c r="C103" s="145"/>
      <c r="D103" s="145"/>
      <c r="E103" s="145"/>
      <c r="F103" s="145"/>
      <c r="G103" s="145"/>
      <c r="H103" s="145"/>
      <c r="I103" s="145"/>
      <c r="J103" s="145"/>
      <c r="K103" s="145"/>
      <c r="L103" s="145"/>
      <c r="M103" s="145"/>
      <c r="N103" s="145"/>
      <c r="O103" s="145"/>
      <c r="P103" s="145"/>
      <c r="Q103" s="145"/>
      <c r="R103" s="145"/>
      <c r="S103" s="145"/>
      <c r="T103" s="145"/>
      <c r="U103" s="145"/>
      <c r="V103" s="145"/>
    </row>
    <row r="104" spans="2:22" x14ac:dyDescent="0.35">
      <c r="B104" s="145"/>
      <c r="C104" s="145"/>
      <c r="D104" s="145"/>
      <c r="E104" s="145"/>
      <c r="F104" s="145"/>
      <c r="G104" s="145"/>
      <c r="H104" s="145"/>
      <c r="I104" s="145"/>
      <c r="J104" s="145"/>
      <c r="K104" s="145"/>
      <c r="L104" s="145"/>
      <c r="M104" s="145"/>
      <c r="N104" s="145"/>
      <c r="O104" s="145"/>
      <c r="P104" s="145"/>
      <c r="Q104" s="145"/>
      <c r="R104" s="145"/>
      <c r="S104" s="145"/>
      <c r="T104" s="145"/>
      <c r="U104" s="145"/>
      <c r="V104" s="145"/>
    </row>
    <row r="105" spans="2:22" x14ac:dyDescent="0.35">
      <c r="B105" s="145"/>
      <c r="C105" s="145"/>
      <c r="D105" s="145"/>
      <c r="E105" s="145"/>
      <c r="F105" s="145"/>
      <c r="G105" s="145"/>
      <c r="H105" s="145"/>
      <c r="I105" s="145"/>
      <c r="J105" s="145"/>
      <c r="K105" s="145"/>
      <c r="L105" s="145"/>
      <c r="M105" s="145"/>
      <c r="N105" s="145"/>
      <c r="O105" s="145"/>
      <c r="P105" s="145"/>
      <c r="Q105" s="145"/>
      <c r="R105" s="145"/>
      <c r="S105" s="145"/>
      <c r="T105" s="145"/>
      <c r="U105" s="145"/>
      <c r="V105" s="145"/>
    </row>
    <row r="106" spans="2:22" x14ac:dyDescent="0.35">
      <c r="B106" s="145"/>
      <c r="C106" s="145"/>
      <c r="D106" s="145"/>
      <c r="E106" s="145"/>
      <c r="F106" s="145"/>
      <c r="G106" s="145"/>
      <c r="H106" s="145"/>
      <c r="I106" s="145"/>
      <c r="J106" s="145"/>
      <c r="K106" s="145"/>
      <c r="L106" s="145"/>
      <c r="M106" s="145"/>
      <c r="N106" s="145"/>
      <c r="O106" s="145"/>
      <c r="P106" s="145"/>
      <c r="Q106" s="145"/>
      <c r="R106" s="145"/>
      <c r="S106" s="145"/>
      <c r="T106" s="145"/>
      <c r="U106" s="145"/>
      <c r="V106" s="145"/>
    </row>
    <row r="107" spans="2:22" x14ac:dyDescent="0.35">
      <c r="B107" s="145"/>
      <c r="C107" s="145"/>
      <c r="D107" s="145"/>
      <c r="E107" s="145"/>
      <c r="F107" s="145"/>
      <c r="G107" s="145"/>
      <c r="H107" s="145"/>
      <c r="I107" s="145"/>
      <c r="J107" s="145"/>
      <c r="K107" s="145"/>
      <c r="L107" s="145"/>
      <c r="M107" s="145"/>
      <c r="N107" s="145"/>
      <c r="O107" s="145"/>
      <c r="P107" s="145"/>
      <c r="Q107" s="145"/>
      <c r="R107" s="145"/>
      <c r="S107" s="145"/>
      <c r="T107" s="145"/>
      <c r="U107" s="145"/>
      <c r="V107" s="145"/>
    </row>
  </sheetData>
  <sheetProtection algorithmName="SHA-512" hashValue="G2TompYx3VxKUuCnoDv6UjGBejhjnXaPnEcpedwNAP+/3yDHHUrj2WwKmTCSLDoYorPpZQh7ElnCGgQsTEB3Gw==" saltValue="bUTx6REH+QqzQEkA8s6JhA==" spinCount="100000" sheet="1" objects="1" scenarios="1" formatColumns="0" formatRows="0"/>
  <mergeCells count="8">
    <mergeCell ref="E2:G2"/>
    <mergeCell ref="M8:N8"/>
    <mergeCell ref="O8:P8"/>
    <mergeCell ref="E9:F9"/>
    <mergeCell ref="E8:F8"/>
    <mergeCell ref="G8:H8"/>
    <mergeCell ref="I8:J8"/>
    <mergeCell ref="K8:L8"/>
  </mergeCells>
  <pageMargins left="0.70866141732283472" right="0.70866141732283472" top="0.74803149606299213" bottom="0.74803149606299213" header="0.31496062992125984" footer="0.31496062992125984"/>
  <pageSetup paperSize="8" scale="95" orientation="landscape" r:id="rId1"/>
  <ignoredErrors>
    <ignoredError sqref="H10 H17 J17 L17:M17 H19 J19 L19:M19 H24 J24 L24:M24 H27 J27 L27:M27" formula="1"/>
    <ignoredError sqref="Q17:Q26"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BE72F-DBDB-47D4-9BC9-C2E280848BEE}">
  <sheetPr>
    <tabColor theme="5" tint="0.39997558519241921"/>
    <pageSetUpPr fitToPage="1"/>
  </sheetPr>
  <dimension ref="C2:AG29"/>
  <sheetViews>
    <sheetView showGridLines="0" zoomScale="60" zoomScaleNormal="60" workbookViewId="0">
      <selection activeCell="D1" sqref="D1:K1048576"/>
    </sheetView>
  </sheetViews>
  <sheetFormatPr defaultRowHeight="14.5" x14ac:dyDescent="0.35"/>
  <cols>
    <col min="3" max="3" width="44.54296875" customWidth="1"/>
    <col min="4" max="11" width="10.6328125" customWidth="1"/>
    <col min="12" max="32" width="12.6328125" customWidth="1"/>
    <col min="33" max="33" width="42.54296875" customWidth="1"/>
  </cols>
  <sheetData>
    <row r="2" spans="3:33" ht="21" x14ac:dyDescent="0.5">
      <c r="C2" s="5" t="s">
        <v>67</v>
      </c>
    </row>
    <row r="4" spans="3:33" ht="43.5" customHeight="1" thickBot="1" x14ac:dyDescent="0.4"/>
    <row r="5" spans="3:33" ht="30" customHeight="1" x14ac:dyDescent="0.35">
      <c r="C5" s="67" t="s">
        <v>10</v>
      </c>
      <c r="D5" s="251" t="s">
        <v>48</v>
      </c>
      <c r="E5" s="265"/>
      <c r="F5" s="265"/>
      <c r="G5" s="265"/>
      <c r="H5" s="265"/>
      <c r="I5" s="265"/>
      <c r="J5" s="165"/>
      <c r="K5" s="164"/>
      <c r="L5" s="253">
        <v>2021</v>
      </c>
      <c r="M5" s="254"/>
      <c r="N5" s="255"/>
      <c r="O5" s="255"/>
      <c r="P5" s="253">
        <v>2022</v>
      </c>
      <c r="Q5" s="254"/>
      <c r="R5" s="255"/>
      <c r="S5" s="256"/>
      <c r="T5" s="253">
        <v>2023</v>
      </c>
      <c r="U5" s="254"/>
      <c r="V5" s="255"/>
      <c r="W5" s="256"/>
      <c r="X5" s="257" t="s">
        <v>0</v>
      </c>
      <c r="Y5" s="254"/>
      <c r="Z5" s="255"/>
      <c r="AA5" s="255"/>
      <c r="AB5" s="234" t="s">
        <v>20</v>
      </c>
      <c r="AC5" s="235"/>
      <c r="AD5" s="236"/>
      <c r="AE5" s="260"/>
      <c r="AF5" s="44" t="s">
        <v>19</v>
      </c>
      <c r="AG5" s="74" t="s">
        <v>22</v>
      </c>
    </row>
    <row r="6" spans="3:33" x14ac:dyDescent="0.35">
      <c r="C6" s="68" t="s">
        <v>18</v>
      </c>
      <c r="D6" s="249" t="s">
        <v>7</v>
      </c>
      <c r="E6" s="263"/>
      <c r="F6" s="261" t="s">
        <v>9</v>
      </c>
      <c r="G6" s="262"/>
      <c r="H6" s="261" t="s">
        <v>8</v>
      </c>
      <c r="I6" s="264"/>
      <c r="J6" s="258" t="s">
        <v>69</v>
      </c>
      <c r="K6" s="259"/>
      <c r="L6" s="14" t="s">
        <v>7</v>
      </c>
      <c r="M6" s="3" t="s">
        <v>9</v>
      </c>
      <c r="N6" s="191" t="s">
        <v>8</v>
      </c>
      <c r="O6" s="191" t="s">
        <v>69</v>
      </c>
      <c r="P6" s="14" t="s">
        <v>7</v>
      </c>
      <c r="Q6" s="3" t="s">
        <v>9</v>
      </c>
      <c r="R6" s="191" t="s">
        <v>8</v>
      </c>
      <c r="S6" s="15" t="s">
        <v>69</v>
      </c>
      <c r="T6" s="14" t="s">
        <v>7</v>
      </c>
      <c r="U6" s="3" t="s">
        <v>9</v>
      </c>
      <c r="V6" s="191" t="s">
        <v>8</v>
      </c>
      <c r="W6" s="15" t="s">
        <v>69</v>
      </c>
      <c r="X6" s="181" t="s">
        <v>7</v>
      </c>
      <c r="Y6" s="3" t="s">
        <v>9</v>
      </c>
      <c r="Z6" s="191" t="s">
        <v>8</v>
      </c>
      <c r="AA6" s="191" t="s">
        <v>69</v>
      </c>
      <c r="AB6" s="23" t="s">
        <v>7</v>
      </c>
      <c r="AC6" s="213" t="s">
        <v>9</v>
      </c>
      <c r="AD6" s="4" t="s">
        <v>8</v>
      </c>
      <c r="AE6" s="24" t="s">
        <v>69</v>
      </c>
      <c r="AF6" s="45"/>
      <c r="AG6" s="75"/>
    </row>
    <row r="7" spans="3:33" x14ac:dyDescent="0.35">
      <c r="C7" s="69" t="s">
        <v>16</v>
      </c>
      <c r="D7" s="86" t="s">
        <v>45</v>
      </c>
      <c r="E7" s="99" t="s">
        <v>49</v>
      </c>
      <c r="F7" s="102" t="s">
        <v>45</v>
      </c>
      <c r="G7" s="102" t="s">
        <v>49</v>
      </c>
      <c r="H7" s="87" t="s">
        <v>45</v>
      </c>
      <c r="I7" s="99" t="s">
        <v>49</v>
      </c>
      <c r="J7" s="102" t="s">
        <v>45</v>
      </c>
      <c r="K7" s="207" t="s">
        <v>49</v>
      </c>
      <c r="L7" s="16">
        <f>+L8+L19+L11+L14+L17</f>
        <v>0</v>
      </c>
      <c r="M7" s="216">
        <f t="shared" ref="M7:AD7" si="0">+M8+M19+M11+M14+M17</f>
        <v>0</v>
      </c>
      <c r="N7" s="216">
        <f t="shared" si="0"/>
        <v>0</v>
      </c>
      <c r="O7" s="171">
        <f t="shared" si="0"/>
        <v>0</v>
      </c>
      <c r="P7" s="215">
        <f t="shared" si="0"/>
        <v>0</v>
      </c>
      <c r="Q7" s="216">
        <f t="shared" si="0"/>
        <v>0</v>
      </c>
      <c r="R7" s="216">
        <f t="shared" si="0"/>
        <v>0</v>
      </c>
      <c r="S7" s="217">
        <f t="shared" si="0"/>
        <v>0</v>
      </c>
      <c r="T7" s="215">
        <f t="shared" si="0"/>
        <v>0</v>
      </c>
      <c r="U7" s="216">
        <f t="shared" si="0"/>
        <v>0</v>
      </c>
      <c r="V7" s="216">
        <f t="shared" si="0"/>
        <v>0</v>
      </c>
      <c r="W7" s="217">
        <f t="shared" si="0"/>
        <v>0</v>
      </c>
      <c r="X7" s="222">
        <f t="shared" si="0"/>
        <v>0</v>
      </c>
      <c r="Y7" s="216">
        <f t="shared" si="0"/>
        <v>0</v>
      </c>
      <c r="Z7" s="216">
        <f t="shared" si="0"/>
        <v>0</v>
      </c>
      <c r="AA7" s="224">
        <f t="shared" si="0"/>
        <v>0</v>
      </c>
      <c r="AB7" s="16">
        <f t="shared" si="0"/>
        <v>0</v>
      </c>
      <c r="AC7" s="171">
        <f t="shared" si="0"/>
        <v>0</v>
      </c>
      <c r="AD7" s="9">
        <f t="shared" si="0"/>
        <v>0</v>
      </c>
      <c r="AE7" s="17">
        <f>+AE8+AE19+AE11+AE14+AE17</f>
        <v>0</v>
      </c>
      <c r="AF7" s="46">
        <f>SUM(AB7:AE7)</f>
        <v>0</v>
      </c>
      <c r="AG7" s="75"/>
    </row>
    <row r="8" spans="3:33" x14ac:dyDescent="0.35">
      <c r="C8" s="70" t="s">
        <v>78</v>
      </c>
      <c r="D8" s="53"/>
      <c r="E8" s="89"/>
      <c r="F8" s="100"/>
      <c r="G8" s="101"/>
      <c r="H8" s="6"/>
      <c r="I8" s="94"/>
      <c r="J8" s="6"/>
      <c r="K8" s="208"/>
      <c r="L8" s="214">
        <f>+L9+L10</f>
        <v>0</v>
      </c>
      <c r="M8" s="10">
        <f t="shared" ref="M8:O8" si="1">+M9+M10</f>
        <v>0</v>
      </c>
      <c r="N8" s="10">
        <f t="shared" si="1"/>
        <v>0</v>
      </c>
      <c r="O8" s="106">
        <f t="shared" si="1"/>
        <v>0</v>
      </c>
      <c r="P8" s="18">
        <f t="shared" ref="P8" si="2">+P9+P10</f>
        <v>0</v>
      </c>
      <c r="Q8" s="10">
        <f t="shared" ref="Q8" si="3">+Q9+Q10</f>
        <v>0</v>
      </c>
      <c r="R8" s="10">
        <f t="shared" ref="R8" si="4">+R9+R10</f>
        <v>0</v>
      </c>
      <c r="S8" s="19">
        <f t="shared" ref="S8" si="5">+S9+S10</f>
        <v>0</v>
      </c>
      <c r="T8" s="18">
        <f t="shared" ref="T8" si="6">+T9+T10</f>
        <v>0</v>
      </c>
      <c r="U8" s="10">
        <f t="shared" ref="U8" si="7">+U9+U10</f>
        <v>0</v>
      </c>
      <c r="V8" s="10">
        <f t="shared" ref="V8" si="8">+V9+V10</f>
        <v>0</v>
      </c>
      <c r="W8" s="19">
        <f t="shared" ref="W8" si="9">+W9+W10</f>
        <v>0</v>
      </c>
      <c r="X8" s="112">
        <f t="shared" ref="X8" si="10">+X9+X10</f>
        <v>0</v>
      </c>
      <c r="Y8" s="10">
        <f t="shared" ref="Y8" si="11">+Y9+Y10</f>
        <v>0</v>
      </c>
      <c r="Z8" s="10">
        <f t="shared" ref="Z8" si="12">+Z9+Z10</f>
        <v>0</v>
      </c>
      <c r="AA8" s="172">
        <f t="shared" ref="AA8" si="13">+AA9+AA10</f>
        <v>0</v>
      </c>
      <c r="AB8" s="18">
        <f t="shared" ref="AB8:AE10" si="14">+L8+P8+T8+X8</f>
        <v>0</v>
      </c>
      <c r="AC8" s="172">
        <f t="shared" si="14"/>
        <v>0</v>
      </c>
      <c r="AD8" s="10">
        <f t="shared" si="14"/>
        <v>0</v>
      </c>
      <c r="AE8" s="19">
        <f t="shared" si="14"/>
        <v>0</v>
      </c>
      <c r="AF8" s="47">
        <f>SUM(AB8:AE8)</f>
        <v>0</v>
      </c>
      <c r="AG8" s="75"/>
    </row>
    <row r="9" spans="3:33" x14ac:dyDescent="0.35">
      <c r="C9" s="71" t="s">
        <v>82</v>
      </c>
      <c r="D9" s="54"/>
      <c r="E9" s="90"/>
      <c r="F9" s="90"/>
      <c r="G9" s="95"/>
      <c r="H9" s="8"/>
      <c r="I9" s="95"/>
      <c r="J9" s="8"/>
      <c r="K9" s="209"/>
      <c r="L9" s="20"/>
      <c r="M9" s="219"/>
      <c r="N9" s="220"/>
      <c r="O9" s="203"/>
      <c r="P9" s="218"/>
      <c r="Q9" s="219"/>
      <c r="R9" s="220"/>
      <c r="S9" s="221"/>
      <c r="T9" s="218"/>
      <c r="U9" s="219"/>
      <c r="V9" s="220"/>
      <c r="W9" s="221"/>
      <c r="X9" s="223"/>
      <c r="Y9" s="219"/>
      <c r="Z9" s="220"/>
      <c r="AA9" s="220"/>
      <c r="AB9" s="26">
        <f t="shared" si="14"/>
        <v>0</v>
      </c>
      <c r="AC9" s="192">
        <f t="shared" si="14"/>
        <v>0</v>
      </c>
      <c r="AD9" s="64">
        <f t="shared" si="14"/>
        <v>0</v>
      </c>
      <c r="AE9" s="65">
        <f t="shared" si="14"/>
        <v>0</v>
      </c>
      <c r="AF9" s="48">
        <f>SUM(AB9:AE9)</f>
        <v>0</v>
      </c>
      <c r="AG9" s="75"/>
    </row>
    <row r="10" spans="3:33" x14ac:dyDescent="0.35">
      <c r="C10" s="71" t="s">
        <v>85</v>
      </c>
      <c r="D10" s="54"/>
      <c r="E10" s="90"/>
      <c r="F10" s="90"/>
      <c r="G10" s="95"/>
      <c r="H10" s="8"/>
      <c r="I10" s="95"/>
      <c r="J10" s="8"/>
      <c r="K10" s="209"/>
      <c r="L10" s="20"/>
      <c r="M10" s="11"/>
      <c r="N10" s="203"/>
      <c r="O10" s="203"/>
      <c r="P10" s="20"/>
      <c r="Q10" s="11"/>
      <c r="R10" s="203"/>
      <c r="S10" s="21"/>
      <c r="T10" s="20"/>
      <c r="U10" s="11"/>
      <c r="V10" s="203"/>
      <c r="W10" s="21"/>
      <c r="X10" s="205"/>
      <c r="Y10" s="11"/>
      <c r="Z10" s="203"/>
      <c r="AA10" s="203"/>
      <c r="AB10" s="26">
        <f t="shared" si="14"/>
        <v>0</v>
      </c>
      <c r="AC10" s="192">
        <f t="shared" si="14"/>
        <v>0</v>
      </c>
      <c r="AD10" s="64">
        <f t="shared" si="14"/>
        <v>0</v>
      </c>
      <c r="AE10" s="65">
        <f t="shared" si="14"/>
        <v>0</v>
      </c>
      <c r="AF10" s="48">
        <f t="shared" ref="AF10:AF19" si="15">SUM(AB10:AE10)</f>
        <v>0</v>
      </c>
      <c r="AG10" s="75"/>
    </row>
    <row r="11" spans="3:33" x14ac:dyDescent="0.35">
      <c r="C11" s="72" t="s">
        <v>44</v>
      </c>
      <c r="D11" s="55"/>
      <c r="E11" s="91"/>
      <c r="F11" s="91"/>
      <c r="G11" s="96"/>
      <c r="H11" s="52"/>
      <c r="I11" s="96"/>
      <c r="J11" s="52"/>
      <c r="K11" s="210"/>
      <c r="L11" s="18">
        <f>SUM(L12:L13)</f>
        <v>0</v>
      </c>
      <c r="M11" s="10">
        <f t="shared" ref="M11:AA11" si="16">SUM(M12:M13)</f>
        <v>0</v>
      </c>
      <c r="N11" s="10">
        <f t="shared" si="16"/>
        <v>0</v>
      </c>
      <c r="O11" s="172">
        <f t="shared" si="16"/>
        <v>0</v>
      </c>
      <c r="P11" s="18">
        <f t="shared" si="16"/>
        <v>0</v>
      </c>
      <c r="Q11" s="10">
        <f t="shared" si="16"/>
        <v>0</v>
      </c>
      <c r="R11" s="10">
        <f t="shared" si="16"/>
        <v>0</v>
      </c>
      <c r="S11" s="19">
        <f t="shared" si="16"/>
        <v>0</v>
      </c>
      <c r="T11" s="18">
        <f t="shared" si="16"/>
        <v>0</v>
      </c>
      <c r="U11" s="10">
        <f t="shared" si="16"/>
        <v>0</v>
      </c>
      <c r="V11" s="10">
        <f t="shared" si="16"/>
        <v>0</v>
      </c>
      <c r="W11" s="19">
        <f t="shared" si="16"/>
        <v>0</v>
      </c>
      <c r="X11" s="112">
        <f t="shared" si="16"/>
        <v>0</v>
      </c>
      <c r="Y11" s="10">
        <f t="shared" si="16"/>
        <v>0</v>
      </c>
      <c r="Z11" s="10">
        <f t="shared" si="16"/>
        <v>0</v>
      </c>
      <c r="AA11" s="172">
        <f t="shared" si="16"/>
        <v>0</v>
      </c>
      <c r="AB11" s="18">
        <f>+L11+P11+T11+X11</f>
        <v>0</v>
      </c>
      <c r="AC11" s="172">
        <f>+M11+Q11+U11+Y11</f>
        <v>0</v>
      </c>
      <c r="AD11" s="10">
        <f>+N11+R11+V11+Z11</f>
        <v>0</v>
      </c>
      <c r="AE11" s="19">
        <f t="shared" ref="AE11:AE19" si="17">+O11+S11+W11+AA11</f>
        <v>0</v>
      </c>
      <c r="AF11" s="47">
        <f t="shared" si="15"/>
        <v>0</v>
      </c>
      <c r="AG11" s="75"/>
    </row>
    <row r="12" spans="3:33" x14ac:dyDescent="0.35">
      <c r="C12" s="226" t="s">
        <v>83</v>
      </c>
      <c r="D12" s="56"/>
      <c r="E12" s="92"/>
      <c r="F12" s="92"/>
      <c r="G12" s="97"/>
      <c r="H12" s="7"/>
      <c r="I12" s="97"/>
      <c r="J12" s="7"/>
      <c r="K12" s="211"/>
      <c r="L12" s="20"/>
      <c r="M12" s="11"/>
      <c r="N12" s="203"/>
      <c r="O12" s="203"/>
      <c r="P12" s="20"/>
      <c r="Q12" s="11"/>
      <c r="R12" s="203"/>
      <c r="S12" s="21"/>
      <c r="T12" s="20"/>
      <c r="U12" s="11"/>
      <c r="V12" s="203"/>
      <c r="W12" s="21"/>
      <c r="X12" s="205"/>
      <c r="Y12" s="11"/>
      <c r="Z12" s="203"/>
      <c r="AA12" s="203"/>
      <c r="AB12" s="26"/>
      <c r="AC12" s="192">
        <f t="shared" ref="AC12:AD19" si="18">+M12+Q12+U12+Y12</f>
        <v>0</v>
      </c>
      <c r="AD12" s="64">
        <f t="shared" si="18"/>
        <v>0</v>
      </c>
      <c r="AE12" s="65">
        <f t="shared" si="17"/>
        <v>0</v>
      </c>
      <c r="AF12" s="48">
        <f t="shared" si="15"/>
        <v>0</v>
      </c>
      <c r="AG12" s="75"/>
    </row>
    <row r="13" spans="3:33" x14ac:dyDescent="0.35">
      <c r="C13" s="226" t="s">
        <v>84</v>
      </c>
      <c r="D13" s="56"/>
      <c r="E13" s="92"/>
      <c r="F13" s="92"/>
      <c r="G13" s="97"/>
      <c r="H13" s="7"/>
      <c r="I13" s="97"/>
      <c r="J13" s="7"/>
      <c r="K13" s="211"/>
      <c r="L13" s="20"/>
      <c r="M13" s="11"/>
      <c r="N13" s="203"/>
      <c r="O13" s="203"/>
      <c r="P13" s="20"/>
      <c r="Q13" s="11"/>
      <c r="R13" s="203"/>
      <c r="S13" s="21"/>
      <c r="T13" s="20"/>
      <c r="U13" s="11"/>
      <c r="V13" s="203"/>
      <c r="W13" s="21"/>
      <c r="X13" s="205"/>
      <c r="Y13" s="11"/>
      <c r="Z13" s="203"/>
      <c r="AA13" s="203"/>
      <c r="AB13" s="26"/>
      <c r="AC13" s="192">
        <f t="shared" si="18"/>
        <v>0</v>
      </c>
      <c r="AD13" s="64">
        <f t="shared" si="18"/>
        <v>0</v>
      </c>
      <c r="AE13" s="65">
        <f t="shared" si="17"/>
        <v>0</v>
      </c>
      <c r="AF13" s="48">
        <f t="shared" si="15"/>
        <v>0</v>
      </c>
      <c r="AG13" s="75"/>
    </row>
    <row r="14" spans="3:33" x14ac:dyDescent="0.35">
      <c r="C14" s="72" t="s">
        <v>79</v>
      </c>
      <c r="D14" s="55"/>
      <c r="E14" s="91"/>
      <c r="F14" s="91"/>
      <c r="G14" s="96"/>
      <c r="H14" s="52"/>
      <c r="I14" s="96"/>
      <c r="J14" s="52"/>
      <c r="K14" s="210"/>
      <c r="L14" s="18">
        <f>SUM(L15:L16)</f>
        <v>0</v>
      </c>
      <c r="M14" s="10">
        <f t="shared" ref="M14:AA14" si="19">SUM(M15:M16)</f>
        <v>0</v>
      </c>
      <c r="N14" s="10">
        <f t="shared" si="19"/>
        <v>0</v>
      </c>
      <c r="O14" s="172">
        <f t="shared" si="19"/>
        <v>0</v>
      </c>
      <c r="P14" s="18">
        <f t="shared" si="19"/>
        <v>0</v>
      </c>
      <c r="Q14" s="10">
        <f t="shared" si="19"/>
        <v>0</v>
      </c>
      <c r="R14" s="10">
        <f t="shared" si="19"/>
        <v>0</v>
      </c>
      <c r="S14" s="19">
        <f t="shared" si="19"/>
        <v>0</v>
      </c>
      <c r="T14" s="18">
        <f t="shared" si="19"/>
        <v>0</v>
      </c>
      <c r="U14" s="10">
        <f t="shared" si="19"/>
        <v>0</v>
      </c>
      <c r="V14" s="10">
        <f t="shared" si="19"/>
        <v>0</v>
      </c>
      <c r="W14" s="19">
        <f t="shared" si="19"/>
        <v>0</v>
      </c>
      <c r="X14" s="112">
        <f t="shared" si="19"/>
        <v>0</v>
      </c>
      <c r="Y14" s="10">
        <f t="shared" si="19"/>
        <v>0</v>
      </c>
      <c r="Z14" s="10">
        <f t="shared" si="19"/>
        <v>0</v>
      </c>
      <c r="AA14" s="172">
        <f t="shared" si="19"/>
        <v>0</v>
      </c>
      <c r="AB14" s="18">
        <f>+L14+P14+T14+X14</f>
        <v>0</v>
      </c>
      <c r="AC14" s="172">
        <f t="shared" si="18"/>
        <v>0</v>
      </c>
      <c r="AD14" s="10">
        <f t="shared" si="18"/>
        <v>0</v>
      </c>
      <c r="AE14" s="19">
        <f t="shared" si="17"/>
        <v>0</v>
      </c>
      <c r="AF14" s="47">
        <f t="shared" si="15"/>
        <v>0</v>
      </c>
      <c r="AG14" s="76"/>
    </row>
    <row r="15" spans="3:33" x14ac:dyDescent="0.35">
      <c r="C15" s="72"/>
      <c r="D15" s="56"/>
      <c r="E15" s="92"/>
      <c r="F15" s="92"/>
      <c r="G15" s="97"/>
      <c r="H15" s="7"/>
      <c r="I15" s="97"/>
      <c r="J15" s="7"/>
      <c r="K15" s="211"/>
      <c r="L15" s="20"/>
      <c r="M15" s="11"/>
      <c r="N15" s="203"/>
      <c r="O15" s="203"/>
      <c r="P15" s="20"/>
      <c r="Q15" s="11"/>
      <c r="R15" s="203"/>
      <c r="S15" s="21"/>
      <c r="T15" s="20"/>
      <c r="U15" s="11"/>
      <c r="V15" s="203"/>
      <c r="W15" s="21"/>
      <c r="X15" s="205"/>
      <c r="Y15" s="11"/>
      <c r="Z15" s="203"/>
      <c r="AA15" s="203"/>
      <c r="AB15" s="26"/>
      <c r="AC15" s="192">
        <f t="shared" si="18"/>
        <v>0</v>
      </c>
      <c r="AD15" s="64">
        <f t="shared" si="18"/>
        <v>0</v>
      </c>
      <c r="AE15" s="65">
        <f t="shared" si="17"/>
        <v>0</v>
      </c>
      <c r="AF15" s="48">
        <f t="shared" si="15"/>
        <v>0</v>
      </c>
      <c r="AG15" s="76"/>
    </row>
    <row r="16" spans="3:33" x14ac:dyDescent="0.35">
      <c r="C16" s="72"/>
      <c r="D16" s="56"/>
      <c r="E16" s="92"/>
      <c r="F16" s="92"/>
      <c r="G16" s="97"/>
      <c r="H16" s="7"/>
      <c r="I16" s="97"/>
      <c r="J16" s="7"/>
      <c r="K16" s="211"/>
      <c r="L16" s="20"/>
      <c r="M16" s="11"/>
      <c r="N16" s="203"/>
      <c r="O16" s="203"/>
      <c r="P16" s="20"/>
      <c r="Q16" s="11"/>
      <c r="R16" s="203"/>
      <c r="S16" s="21"/>
      <c r="T16" s="20"/>
      <c r="U16" s="11"/>
      <c r="V16" s="203"/>
      <c r="W16" s="21"/>
      <c r="X16" s="205"/>
      <c r="Y16" s="11"/>
      <c r="Z16" s="203"/>
      <c r="AA16" s="203"/>
      <c r="AB16" s="26"/>
      <c r="AC16" s="192">
        <f t="shared" si="18"/>
        <v>0</v>
      </c>
      <c r="AD16" s="64">
        <f t="shared" si="18"/>
        <v>0</v>
      </c>
      <c r="AE16" s="65">
        <f t="shared" si="17"/>
        <v>0</v>
      </c>
      <c r="AF16" s="48">
        <f t="shared" si="15"/>
        <v>0</v>
      </c>
      <c r="AG16" s="76"/>
    </row>
    <row r="17" spans="3:33" ht="24.75" customHeight="1" x14ac:dyDescent="0.35">
      <c r="C17" s="72" t="s">
        <v>80</v>
      </c>
      <c r="D17" s="53"/>
      <c r="E17" s="89"/>
      <c r="F17" s="89"/>
      <c r="G17" s="94"/>
      <c r="H17" s="6"/>
      <c r="I17" s="94"/>
      <c r="J17" s="6"/>
      <c r="K17" s="208"/>
      <c r="L17" s="18">
        <f>SUM(L18)</f>
        <v>0</v>
      </c>
      <c r="M17" s="10">
        <f t="shared" ref="M17:AA17" si="20">SUM(M18)</f>
        <v>0</v>
      </c>
      <c r="N17" s="10">
        <f t="shared" si="20"/>
        <v>0</v>
      </c>
      <c r="O17" s="172">
        <f t="shared" si="20"/>
        <v>0</v>
      </c>
      <c r="P17" s="18">
        <f t="shared" si="20"/>
        <v>0</v>
      </c>
      <c r="Q17" s="10">
        <f t="shared" si="20"/>
        <v>0</v>
      </c>
      <c r="R17" s="10">
        <f t="shared" si="20"/>
        <v>0</v>
      </c>
      <c r="S17" s="19">
        <f t="shared" si="20"/>
        <v>0</v>
      </c>
      <c r="T17" s="18">
        <f t="shared" si="20"/>
        <v>0</v>
      </c>
      <c r="U17" s="10">
        <f t="shared" si="20"/>
        <v>0</v>
      </c>
      <c r="V17" s="10">
        <f t="shared" si="20"/>
        <v>0</v>
      </c>
      <c r="W17" s="19">
        <f t="shared" si="20"/>
        <v>0</v>
      </c>
      <c r="X17" s="112">
        <f t="shared" si="20"/>
        <v>0</v>
      </c>
      <c r="Y17" s="10">
        <f t="shared" si="20"/>
        <v>0</v>
      </c>
      <c r="Z17" s="10">
        <f t="shared" si="20"/>
        <v>0</v>
      </c>
      <c r="AA17" s="172">
        <f t="shared" si="20"/>
        <v>0</v>
      </c>
      <c r="AB17" s="18">
        <f>+L17+P17+T17+X17</f>
        <v>0</v>
      </c>
      <c r="AC17" s="172">
        <f t="shared" si="18"/>
        <v>0</v>
      </c>
      <c r="AD17" s="10">
        <f t="shared" si="18"/>
        <v>0</v>
      </c>
      <c r="AE17" s="19">
        <f t="shared" si="17"/>
        <v>0</v>
      </c>
      <c r="AF17" s="47">
        <f t="shared" si="15"/>
        <v>0</v>
      </c>
      <c r="AG17" s="75"/>
    </row>
    <row r="18" spans="3:33" ht="24.75" customHeight="1" x14ac:dyDescent="0.35">
      <c r="C18" s="72"/>
      <c r="D18" s="54"/>
      <c r="E18" s="90"/>
      <c r="F18" s="90"/>
      <c r="G18" s="95"/>
      <c r="H18" s="8"/>
      <c r="I18" s="95"/>
      <c r="J18" s="8"/>
      <c r="K18" s="209"/>
      <c r="L18" s="20"/>
      <c r="M18" s="11"/>
      <c r="N18" s="203"/>
      <c r="O18" s="203"/>
      <c r="P18" s="20"/>
      <c r="Q18" s="11"/>
      <c r="R18" s="203"/>
      <c r="S18" s="21"/>
      <c r="T18" s="20"/>
      <c r="U18" s="11"/>
      <c r="V18" s="203"/>
      <c r="W18" s="21"/>
      <c r="X18" s="205"/>
      <c r="Y18" s="11"/>
      <c r="Z18" s="203"/>
      <c r="AA18" s="203"/>
      <c r="AB18" s="66"/>
      <c r="AC18" s="192">
        <f t="shared" si="18"/>
        <v>0</v>
      </c>
      <c r="AD18" s="64">
        <f t="shared" si="18"/>
        <v>0</v>
      </c>
      <c r="AE18" s="65">
        <f t="shared" si="17"/>
        <v>0</v>
      </c>
      <c r="AF18" s="48">
        <f t="shared" si="15"/>
        <v>0</v>
      </c>
      <c r="AG18" s="75"/>
    </row>
    <row r="19" spans="3:33" ht="15" thickBot="1" x14ac:dyDescent="0.4">
      <c r="C19" s="73"/>
      <c r="D19" s="57"/>
      <c r="E19" s="93"/>
      <c r="F19" s="93"/>
      <c r="G19" s="98"/>
      <c r="H19" s="58"/>
      <c r="I19" s="98"/>
      <c r="J19" s="58"/>
      <c r="K19" s="212"/>
      <c r="L19" s="59"/>
      <c r="M19" s="60"/>
      <c r="N19" s="204"/>
      <c r="O19" s="204"/>
      <c r="P19" s="59"/>
      <c r="Q19" s="60"/>
      <c r="R19" s="204"/>
      <c r="S19" s="61"/>
      <c r="T19" s="59"/>
      <c r="U19" s="60"/>
      <c r="V19" s="204"/>
      <c r="W19" s="61"/>
      <c r="X19" s="206"/>
      <c r="Y19" s="60"/>
      <c r="Z19" s="204"/>
      <c r="AA19" s="204"/>
      <c r="AB19" s="59"/>
      <c r="AC19" s="204">
        <f t="shared" si="18"/>
        <v>0</v>
      </c>
      <c r="AD19" s="60">
        <f t="shared" si="18"/>
        <v>0</v>
      </c>
      <c r="AE19" s="61">
        <f t="shared" si="17"/>
        <v>0</v>
      </c>
      <c r="AF19" s="62">
        <f t="shared" si="15"/>
        <v>0</v>
      </c>
      <c r="AG19" s="34"/>
    </row>
    <row r="29" spans="3:33" x14ac:dyDescent="0.35">
      <c r="C29" s="63"/>
    </row>
  </sheetData>
  <mergeCells count="10">
    <mergeCell ref="F6:G6"/>
    <mergeCell ref="D6:E6"/>
    <mergeCell ref="H6:I6"/>
    <mergeCell ref="D5:I5"/>
    <mergeCell ref="L5:O5"/>
    <mergeCell ref="P5:S5"/>
    <mergeCell ref="T5:W5"/>
    <mergeCell ref="X5:AA5"/>
    <mergeCell ref="J6:K6"/>
    <mergeCell ref="AB5:AE5"/>
  </mergeCells>
  <pageMargins left="0.70866141732283472" right="0.70866141732283472" top="0.74803149606299213" bottom="0.74803149606299213" header="0.31496062992125984" footer="0.31496062992125984"/>
  <pageSetup paperSize="8"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4E2AE4FB80624FAA5E9DD51F65781B" ma:contentTypeVersion="13" ma:contentTypeDescription="Create a new document." ma:contentTypeScope="" ma:versionID="cbfc6bcbf0c62a507a4f1085d7805e3e">
  <xsd:schema xmlns:xsd="http://www.w3.org/2001/XMLSchema" xmlns:xs="http://www.w3.org/2001/XMLSchema" xmlns:p="http://schemas.microsoft.com/office/2006/metadata/properties" xmlns:ns3="7da4de64-359d-4773-aac0-bc927e4255d7" xmlns:ns4="ebf49e3d-405a-4a6b-b6e0-89f451292530" targetNamespace="http://schemas.microsoft.com/office/2006/metadata/properties" ma:root="true" ma:fieldsID="d0ac5cf124e594a061cb20b05e36863c" ns3:_="" ns4:_="">
    <xsd:import namespace="7da4de64-359d-4773-aac0-bc927e4255d7"/>
    <xsd:import namespace="ebf49e3d-405a-4a6b-b6e0-89f45129253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4de64-359d-4773-aac0-bc927e4255d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49e3d-405a-4a6b-b6e0-89f45129253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7D854A-436D-4E36-A021-8BB5445F8137}">
  <ds:schemaRefs>
    <ds:schemaRef ds:uri="http://schemas.microsoft.com/sharepoint/v3/contenttype/forms"/>
  </ds:schemaRefs>
</ds:datastoreItem>
</file>

<file path=customXml/itemProps2.xml><?xml version="1.0" encoding="utf-8"?>
<ds:datastoreItem xmlns:ds="http://schemas.openxmlformats.org/officeDocument/2006/customXml" ds:itemID="{8C2B14B7-BBB2-433F-A027-14E16F4E6318}">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ebf49e3d-405a-4a6b-b6e0-89f451292530"/>
    <ds:schemaRef ds:uri="7da4de64-359d-4773-aac0-bc927e4255d7"/>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BDF39A7-E84E-41F4-949B-318CF606AD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4de64-359d-4773-aac0-bc927e4255d7"/>
    <ds:schemaRef ds:uri="ebf49e3d-405a-4a6b-b6e0-89f451292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Total budget</vt:lpstr>
      <vt:lpstr>Budget S1</vt:lpstr>
      <vt:lpstr>Budget S2</vt:lpstr>
      <vt:lpstr>Budget S3</vt:lpstr>
      <vt:lpstr>Details 4. Investments</vt:lpstr>
      <vt:lpstr>'Budget S1'!Print_Area</vt:lpstr>
      <vt:lpstr>'Budget S2'!Print_Area</vt:lpstr>
      <vt:lpstr>'Budget S3'!Print_Area</vt:lpstr>
      <vt:lpstr>'Details 4. Investments'!Print_Area</vt:lpstr>
      <vt:lpstr>'Total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Seim-Haugen, Anne</dc:creator>
  <cp:lastModifiedBy>Seim-Haugen, Anne</cp:lastModifiedBy>
  <cp:lastPrinted>2020-03-18T10:51:39Z</cp:lastPrinted>
  <dcterms:created xsi:type="dcterms:W3CDTF">2020-03-05T08:20:27Z</dcterms:created>
  <dcterms:modified xsi:type="dcterms:W3CDTF">2020-05-11T09:45:01Z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0x010100874E2AE4FB80624FAA5E9DD51F65781B</vt:lpwstr>
  </property>
</Properties>
</file>