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SLVFIL02.mfadir.no\commonnorad$\Norad-Dept-HUF\Norad-Sect-FORSK\NORHED\Templates\Financial reporting TEMPLATES\"/>
    </mc:Choice>
  </mc:AlternateContent>
  <bookViews>
    <workbookView xWindow="0" yWindow="0" windowWidth="28800" windowHeight="12432"/>
  </bookViews>
  <sheets>
    <sheet name="Financial Statement" sheetId="7" r:id="rId1"/>
    <sheet name="I Education (Bachelor&amp;Master)" sheetId="1" r:id="rId2"/>
    <sheet name="II PhD and Research" sheetId="2" r:id="rId3"/>
    <sheet name="III Inst. development" sheetId="3" r:id="rId4"/>
    <sheet name="IV Project Management" sheetId="4" r:id="rId5"/>
    <sheet name="V Adm support and total" sheetId="5" r:id="rId6"/>
  </sheets>
  <definedNames>
    <definedName name="_xlnm.Print_Area" localSheetId="0">'Financial Statement'!$A$1:$K$42</definedName>
    <definedName name="_xlnm.Print_Area" localSheetId="1">'I Education (Bachelor&amp;Master)'!$A$1:$Y$35</definedName>
    <definedName name="_xlnm.Print_Area" localSheetId="2">'II PhD and Research'!$A$1:$Y$30</definedName>
    <definedName name="_xlnm.Print_Area" localSheetId="3">'III Inst. development'!$A$1:$Y$28</definedName>
    <definedName name="_xlnm.Print_Area" localSheetId="4">'IV Project Management'!$A$1:$Y$14</definedName>
    <definedName name="_xlnm.Print_Area" localSheetId="5">'V Adm support and total'!$A$1:$AC$17</definedName>
  </definedNames>
  <calcPr calcId="152511"/>
</workbook>
</file>

<file path=xl/calcChain.xml><?xml version="1.0" encoding="utf-8"?>
<calcChain xmlns="http://schemas.openxmlformats.org/spreadsheetml/2006/main">
  <c r="E9" i="7" l="1"/>
  <c r="J31" i="7"/>
  <c r="H31" i="7"/>
  <c r="F31" i="7"/>
  <c r="E31" i="7"/>
  <c r="D31" i="7"/>
  <c r="G30" i="7"/>
  <c r="I30" i="7" s="1"/>
  <c r="G29" i="7"/>
  <c r="G28" i="7"/>
  <c r="I28" i="7" s="1"/>
  <c r="F20" i="7"/>
  <c r="E20" i="7"/>
  <c r="F15" i="7"/>
  <c r="E15" i="7"/>
  <c r="F9" i="7"/>
  <c r="E23" i="7"/>
  <c r="G31" i="7" l="1"/>
  <c r="I29" i="7"/>
  <c r="I31" i="7" s="1"/>
  <c r="J8" i="4"/>
  <c r="F22" i="3" l="1"/>
  <c r="E24" i="2"/>
  <c r="E29" i="1"/>
  <c r="D24" i="2" l="1"/>
  <c r="V9" i="5"/>
  <c r="Z9" i="5" s="1"/>
  <c r="W9" i="5"/>
  <c r="X9" i="5"/>
  <c r="I9" i="5"/>
  <c r="E9" i="5"/>
  <c r="J29" i="1" l="1"/>
  <c r="J4" i="5" s="1"/>
  <c r="K29" i="1"/>
  <c r="K4" i="5" s="1"/>
  <c r="L29" i="1"/>
  <c r="L4" i="5" s="1"/>
  <c r="M4" i="5" l="1"/>
  <c r="O9" i="5"/>
  <c r="P9" i="5"/>
  <c r="N9" i="5"/>
  <c r="M9" i="5"/>
  <c r="U9" i="5"/>
  <c r="Q22" i="3"/>
  <c r="S6" i="5" s="1"/>
  <c r="R22" i="3"/>
  <c r="T6" i="5" s="1"/>
  <c r="P22" i="3"/>
  <c r="R6" i="5" s="1"/>
  <c r="G22" i="3"/>
  <c r="F6" i="5" s="1"/>
  <c r="H22" i="3"/>
  <c r="G6" i="5" s="1"/>
  <c r="I22" i="3"/>
  <c r="J22" i="3"/>
  <c r="J6" i="5" s="1"/>
  <c r="K22" i="3"/>
  <c r="K6" i="5" s="1"/>
  <c r="L22" i="3"/>
  <c r="L6" i="5" s="1"/>
  <c r="E22" i="3"/>
  <c r="C6" i="5" s="1"/>
  <c r="D6" i="5"/>
  <c r="D22" i="3"/>
  <c r="B6" i="5" s="1"/>
  <c r="X8" i="4"/>
  <c r="Q8" i="4"/>
  <c r="S7" i="5" s="1"/>
  <c r="R8" i="4"/>
  <c r="T7" i="5" s="1"/>
  <c r="P8" i="4"/>
  <c r="R7" i="5" s="1"/>
  <c r="E8" i="4"/>
  <c r="C7" i="5" s="1"/>
  <c r="F8" i="4"/>
  <c r="D7" i="5" s="1"/>
  <c r="G8" i="4"/>
  <c r="H8" i="4"/>
  <c r="G7" i="5" s="1"/>
  <c r="I8" i="4"/>
  <c r="H7" i="5" s="1"/>
  <c r="J7" i="5"/>
  <c r="K8" i="4"/>
  <c r="K7" i="5" s="1"/>
  <c r="L8" i="4"/>
  <c r="L7" i="5" s="1"/>
  <c r="D8" i="4"/>
  <c r="B7" i="5" s="1"/>
  <c r="Q24" i="2"/>
  <c r="S5" i="5" s="1"/>
  <c r="R24" i="2"/>
  <c r="T5" i="5" s="1"/>
  <c r="P24" i="2"/>
  <c r="R5" i="5" s="1"/>
  <c r="G24" i="2"/>
  <c r="F5" i="5" s="1"/>
  <c r="H24" i="2"/>
  <c r="G5" i="5" s="1"/>
  <c r="I24" i="2"/>
  <c r="H5" i="5" s="1"/>
  <c r="J24" i="2"/>
  <c r="J5" i="5" s="1"/>
  <c r="K24" i="2"/>
  <c r="K5" i="5" s="1"/>
  <c r="L24" i="2"/>
  <c r="L5" i="5" s="1"/>
  <c r="C5" i="5"/>
  <c r="F24" i="2"/>
  <c r="D5" i="5" s="1"/>
  <c r="B5" i="5"/>
  <c r="O7" i="5" l="1"/>
  <c r="X6" i="5"/>
  <c r="AB6" i="5" s="1"/>
  <c r="Y9" i="5"/>
  <c r="W6" i="5"/>
  <c r="AA6" i="5" s="1"/>
  <c r="P7" i="5"/>
  <c r="M8" i="4"/>
  <c r="S22" i="3"/>
  <c r="L8" i="5"/>
  <c r="L10" i="5" s="1"/>
  <c r="O22" i="3"/>
  <c r="U22" i="3"/>
  <c r="T22" i="3"/>
  <c r="H6" i="5"/>
  <c r="P6" i="5" s="1"/>
  <c r="N22" i="3"/>
  <c r="M22" i="3"/>
  <c r="N6" i="5"/>
  <c r="X22" i="3"/>
  <c r="V22" i="3"/>
  <c r="Y22" i="3"/>
  <c r="W5" i="5"/>
  <c r="AA5" i="5" s="1"/>
  <c r="V5" i="5"/>
  <c r="Z5" i="5" s="1"/>
  <c r="O24" i="2"/>
  <c r="I5" i="5"/>
  <c r="N24" i="2"/>
  <c r="M24" i="2"/>
  <c r="E5" i="5"/>
  <c r="E7" i="5"/>
  <c r="W7" i="5"/>
  <c r="AA7" i="5" s="1"/>
  <c r="O5" i="5"/>
  <c r="F7" i="5"/>
  <c r="I7" i="5" s="1"/>
  <c r="V7" i="5"/>
  <c r="Z7" i="5" s="1"/>
  <c r="N5" i="5"/>
  <c r="M5" i="5"/>
  <c r="M7" i="5"/>
  <c r="U5" i="5"/>
  <c r="U7" i="5"/>
  <c r="X5" i="5"/>
  <c r="V6" i="5"/>
  <c r="E6" i="5"/>
  <c r="M6" i="5"/>
  <c r="X7" i="5"/>
  <c r="P5" i="5"/>
  <c r="U6" i="5"/>
  <c r="O6" i="5"/>
  <c r="K8" i="5"/>
  <c r="Q9" i="5"/>
  <c r="W22" i="3"/>
  <c r="U8" i="4"/>
  <c r="O8" i="4"/>
  <c r="N8" i="4"/>
  <c r="T8" i="4"/>
  <c r="V8" i="4"/>
  <c r="W8" i="4"/>
  <c r="S8" i="4"/>
  <c r="T24" i="2"/>
  <c r="U24" i="2"/>
  <c r="X24" i="2"/>
  <c r="V24" i="2"/>
  <c r="S24" i="2"/>
  <c r="I6" i="5" l="1"/>
  <c r="Q6" i="5" s="1"/>
  <c r="Y6" i="5"/>
  <c r="Q7" i="5"/>
  <c r="Y7" i="5"/>
  <c r="Z6" i="5"/>
  <c r="AC6" i="5" s="1"/>
  <c r="Y5" i="5"/>
  <c r="Q5" i="5"/>
  <c r="N7" i="5"/>
  <c r="AB7" i="5"/>
  <c r="AC7" i="5" s="1"/>
  <c r="AB5" i="5"/>
  <c r="AC5" i="5" s="1"/>
  <c r="K10" i="5"/>
  <c r="Y8" i="4"/>
  <c r="W24" i="2"/>
  <c r="Y24" i="2"/>
  <c r="Q29" i="1" l="1"/>
  <c r="S4" i="5" s="1"/>
  <c r="R29" i="1"/>
  <c r="T4" i="5" s="1"/>
  <c r="P29" i="1"/>
  <c r="R4" i="5" s="1"/>
  <c r="G29" i="1"/>
  <c r="F4" i="5" s="1"/>
  <c r="H29" i="1"/>
  <c r="G4" i="5" s="1"/>
  <c r="I29" i="1"/>
  <c r="H4" i="5" s="1"/>
  <c r="C4" i="5"/>
  <c r="F29" i="1"/>
  <c r="D4" i="5" s="1"/>
  <c r="D29" i="1"/>
  <c r="B4" i="5" s="1"/>
  <c r="B8" i="5" s="1"/>
  <c r="B10" i="5" s="1"/>
  <c r="U4" i="5" l="1"/>
  <c r="F8" i="5"/>
  <c r="F10" i="5" s="1"/>
  <c r="I4" i="5"/>
  <c r="Q4" i="5" s="1"/>
  <c r="D8" i="5"/>
  <c r="T8" i="5"/>
  <c r="T10" i="5" s="1"/>
  <c r="S8" i="5"/>
  <c r="S10" i="5" s="1"/>
  <c r="R8" i="5"/>
  <c r="H8" i="5"/>
  <c r="G8" i="5"/>
  <c r="J8" i="5"/>
  <c r="O29" i="1"/>
  <c r="P4" i="5" s="1"/>
  <c r="N29" i="1"/>
  <c r="O4" i="5" s="1"/>
  <c r="M29" i="1"/>
  <c r="N4" i="5" s="1"/>
  <c r="X29" i="1"/>
  <c r="AB4" i="5" s="1"/>
  <c r="V29" i="1"/>
  <c r="Z4" i="5" s="1"/>
  <c r="S29" i="1"/>
  <c r="V4" i="5" s="1"/>
  <c r="T29" i="1"/>
  <c r="W4" i="5" s="1"/>
  <c r="U29" i="1"/>
  <c r="X4" i="5" s="1"/>
  <c r="W29" i="1"/>
  <c r="AA4" i="5" s="1"/>
  <c r="AC4" i="5" l="1"/>
  <c r="Y4" i="5"/>
  <c r="Y8" i="5" s="1"/>
  <c r="Y10" i="5" s="1"/>
  <c r="I8" i="5"/>
  <c r="AB9" i="5"/>
  <c r="D10" i="5"/>
  <c r="E4" i="5"/>
  <c r="C8" i="5"/>
  <c r="E8" i="5" s="1"/>
  <c r="AB8" i="5"/>
  <c r="X8" i="5"/>
  <c r="X10" i="5" s="1"/>
  <c r="W8" i="5"/>
  <c r="W10" i="5" s="1"/>
  <c r="AA8" i="5"/>
  <c r="H10" i="5"/>
  <c r="P8" i="5"/>
  <c r="R10" i="5"/>
  <c r="U8" i="5"/>
  <c r="U10" i="5" s="1"/>
  <c r="G10" i="5"/>
  <c r="O10" i="5" s="1"/>
  <c r="O8" i="5"/>
  <c r="M8" i="5"/>
  <c r="J10" i="5"/>
  <c r="N10" i="5" s="1"/>
  <c r="N8" i="5"/>
  <c r="V8" i="5"/>
  <c r="V10" i="5" s="1"/>
  <c r="Y29" i="1"/>
  <c r="I10" i="5" l="1"/>
  <c r="P10" i="5"/>
  <c r="AB10" i="5"/>
  <c r="C10" i="5"/>
  <c r="E10" i="5" s="1"/>
  <c r="AA9" i="5"/>
  <c r="AC9" i="5" s="1"/>
  <c r="M10" i="5"/>
  <c r="Q8" i="5"/>
  <c r="Z8" i="5"/>
  <c r="Q10" i="5" l="1"/>
  <c r="AA10" i="5"/>
  <c r="Z10" i="5"/>
  <c r="AC8" i="5"/>
  <c r="AC10" i="5" l="1"/>
</calcChain>
</file>

<file path=xl/sharedStrings.xml><?xml version="1.0" encoding="utf-8"?>
<sst xmlns="http://schemas.openxmlformats.org/spreadsheetml/2006/main" count="1278" uniqueCount="124">
  <si>
    <t>Publication and dissemination</t>
  </si>
  <si>
    <t>Unit</t>
  </si>
  <si>
    <t>Unit rate</t>
  </si>
  <si>
    <t>Fellowship</t>
  </si>
  <si>
    <t xml:space="preserve">III   Institutional development </t>
  </si>
  <si>
    <t>IV Project management</t>
  </si>
  <si>
    <t>Salaries</t>
  </si>
  <si>
    <t>Scholarship</t>
  </si>
  <si>
    <t>V Administrative support and Grand Total</t>
  </si>
  <si>
    <t xml:space="preserve">Total program costs </t>
  </si>
  <si>
    <t>Institutional Development</t>
  </si>
  <si>
    <t>Project Management</t>
  </si>
  <si>
    <t>PhD and Research</t>
  </si>
  <si>
    <t>Sum (Education+Research+ Institutional Development+ Project Management)</t>
  </si>
  <si>
    <t>TOTAL</t>
  </si>
  <si>
    <t>Norwegian partner NOK</t>
  </si>
  <si>
    <t xml:space="preserve">Norwegian partner NOK </t>
  </si>
  <si>
    <t>Administrative support (indirect expenses/overheads), maximum  rate 7% of total project budget (does not need to be specified)</t>
  </si>
  <si>
    <t>Research and travel expenses</t>
  </si>
  <si>
    <t>Workshops, seminars, conferences (please specify)</t>
  </si>
  <si>
    <t>Publication of Master theses and other research results (please specify)</t>
  </si>
  <si>
    <t>Travel expenses  (please specify)</t>
  </si>
  <si>
    <r>
      <t>Gender mainstreaming initiatives</t>
    </r>
    <r>
      <rPr>
        <sz val="11"/>
        <color theme="1"/>
        <rFont val="Calibri"/>
        <family val="2"/>
        <scheme val="minor"/>
      </rPr>
      <t xml:space="preserve"> (please specify)</t>
    </r>
  </si>
  <si>
    <t>Please insert a column for each additional LMIC partner institution's share of the budget per year. Please insert rows when necessary to specify project cost details under relevant budget headings.</t>
  </si>
  <si>
    <t>Please insert a column for each additional LMIC partner institution's share of the budget per year. Please insert rows when necessary to specify project cost details under relevant budget headings and sub-headings.</t>
  </si>
  <si>
    <t>Travel expenses (please specify)</t>
  </si>
  <si>
    <t>Publication of PhD theses, journal articles, books and other research results (please specify)</t>
  </si>
  <si>
    <t>Salaries for Norwegian academic staff conducting supervision and education in the developing country (please specify)</t>
  </si>
  <si>
    <t>Salaries for  developing country academic staff conducting supervision and education in developing country different from home institution  (please specify)</t>
  </si>
  <si>
    <t>Fellowship for PhD and Post Doc from the developing country when in LMIC (please specify)</t>
  </si>
  <si>
    <t>Fellowship for PhD and Post Doc from the developing country when in other LMIC (please specify)</t>
  </si>
  <si>
    <t>Fellowship for PhD and Post Doc from the developing country when in Norway (please specify)</t>
  </si>
  <si>
    <t xml:space="preserve">Salaries for Norwegian academic staff conducting supervision and education of students in developing countries (please specify) </t>
  </si>
  <si>
    <t>Salaries for developing country academic staff conducting supervision and education in institution different from home institution (please specify)</t>
  </si>
  <si>
    <t>Scholarships for Master students from developing country (only for underrepresented or marginalized groups) when in LMIC (please specify)</t>
  </si>
  <si>
    <t>Scholarships for Master students from the  developing country (only for underrepresented or marginalized groups) when in other LMIC (please specify)</t>
  </si>
  <si>
    <t>Scholarships for Master students from the  developing country (only for underrepresented or marginalized groups) when in Norway (please specify)</t>
  </si>
  <si>
    <r>
      <t xml:space="preserve">Gender mainstreaming initiatives </t>
    </r>
    <r>
      <rPr>
        <sz val="11"/>
        <color theme="1"/>
        <rFont val="Calibri"/>
        <family val="2"/>
        <scheme val="minor"/>
      </rPr>
      <t>(please specify)</t>
    </r>
  </si>
  <si>
    <r>
      <t xml:space="preserve">Fees for courses/ salary for trainers </t>
    </r>
    <r>
      <rPr>
        <sz val="11"/>
        <color theme="1"/>
        <rFont val="Calibri"/>
        <family val="2"/>
        <scheme val="minor"/>
      </rPr>
      <t>(please specify)</t>
    </r>
  </si>
  <si>
    <r>
      <t xml:space="preserve">Consultancy </t>
    </r>
    <r>
      <rPr>
        <sz val="11"/>
        <color theme="1"/>
        <rFont val="Calibri"/>
        <family val="2"/>
        <scheme val="minor"/>
      </rPr>
      <t>(please specify)</t>
    </r>
  </si>
  <si>
    <r>
      <t xml:space="preserve">Information technology </t>
    </r>
    <r>
      <rPr>
        <sz val="11"/>
        <color theme="1"/>
        <rFont val="Calibri"/>
        <family val="2"/>
        <scheme val="minor"/>
      </rPr>
      <t>(please specify)</t>
    </r>
  </si>
  <si>
    <r>
      <t>Scientific equipment in the developing country</t>
    </r>
    <r>
      <rPr>
        <sz val="11"/>
        <color theme="1"/>
        <rFont val="Calibri"/>
        <family val="2"/>
        <scheme val="minor"/>
      </rPr>
      <t xml:space="preserve"> (please specify)</t>
    </r>
  </si>
  <si>
    <r>
      <t>Small scale infrastructure in the developing country</t>
    </r>
    <r>
      <rPr>
        <sz val="11"/>
        <color theme="1"/>
        <rFont val="Calibri"/>
        <family val="2"/>
        <scheme val="minor"/>
      </rPr>
      <t xml:space="preserve"> (please specify)</t>
    </r>
  </si>
  <si>
    <r>
      <t xml:space="preserve">Administrative systems (student administration, accounting and budgeting systems, knowledge management and ICT systems etc.) in developing country </t>
    </r>
    <r>
      <rPr>
        <sz val="11"/>
        <color theme="1"/>
        <rFont val="Calibri"/>
        <family val="2"/>
        <scheme val="minor"/>
      </rPr>
      <t>(please specify)</t>
    </r>
  </si>
  <si>
    <r>
      <rPr>
        <b/>
        <sz val="11"/>
        <color theme="1"/>
        <rFont val="Calibri"/>
        <family val="2"/>
        <scheme val="minor"/>
      </rPr>
      <t xml:space="preserve">Salary compensation in order to cover expenses for replacement staff related to project management </t>
    </r>
    <r>
      <rPr>
        <sz val="11"/>
        <color theme="1"/>
        <rFont val="Calibri"/>
        <family val="2"/>
        <scheme val="minor"/>
      </rPr>
      <t>(please specify)</t>
    </r>
  </si>
  <si>
    <t>Education (Bachelor &amp; Master level)</t>
  </si>
  <si>
    <t>Data collection and analysis expenses (fieldwork, laboratory use etc. Please specify)</t>
  </si>
  <si>
    <t>Scholarships for Master students from developing country (only as competence building for permanent staff at partner institution in a developing country) when in LMIC (please specify)</t>
  </si>
  <si>
    <t>Scholarships for Master students from  developing country (only as competence building for permanent staff at partner institution in a  developing country) when in other LMIC (please specify)</t>
  </si>
  <si>
    <t>Scholarships for Master students from  developing country (only as competence building for permanent staff at partner institution in a  developing country) when in Norway (please specify)</t>
  </si>
  <si>
    <r>
      <t xml:space="preserve">Compensation salary for technical and administrative staff </t>
    </r>
    <r>
      <rPr>
        <sz val="11"/>
        <color theme="1"/>
        <rFont val="Calibri"/>
        <family val="2"/>
        <scheme val="minor"/>
      </rPr>
      <t>(e.g. while undergoing training, please specify)</t>
    </r>
  </si>
  <si>
    <r>
      <t xml:space="preserve">Travel expenses </t>
    </r>
    <r>
      <rPr>
        <sz val="11"/>
        <color theme="1"/>
        <rFont val="Calibri"/>
        <family val="2"/>
        <scheme val="minor"/>
      </rPr>
      <t>(e.g. related to training of technical and administrative staff, please specify)</t>
    </r>
  </si>
  <si>
    <t>Salaries for Norwegian academic staff conducting project-related program and curricula development (please specify)</t>
  </si>
  <si>
    <t>Total budget 2013-2018</t>
  </si>
  <si>
    <t>A</t>
  </si>
  <si>
    <t>B</t>
  </si>
  <si>
    <t>C</t>
  </si>
  <si>
    <t>Norwegian Partner NOK</t>
  </si>
  <si>
    <t>Total</t>
  </si>
  <si>
    <t>E</t>
  </si>
  <si>
    <t>Remaining budget 2013-2018</t>
  </si>
  <si>
    <t>F (= C + E)</t>
  </si>
  <si>
    <t>G (= A - F)</t>
  </si>
  <si>
    <t>Date of transfer</t>
  </si>
  <si>
    <t>Amount NOK</t>
  </si>
  <si>
    <t>+</t>
  </si>
  <si>
    <t>Balance previous financial year (NOK)</t>
  </si>
  <si>
    <t>Received financial year (NOK)</t>
  </si>
  <si>
    <t>Total available financial year (NOK)</t>
  </si>
  <si>
    <t>Expenditure financial year (NOK)</t>
  </si>
  <si>
    <t>Ending balance financial year (NOK)</t>
  </si>
  <si>
    <t>On behalf of University of ……………………………………………</t>
  </si>
  <si>
    <t xml:space="preserve">Signature of institution's financial controller: </t>
  </si>
  <si>
    <t xml:space="preserve">Signature of institution's authorized representative: </t>
  </si>
  <si>
    <t>Stamp</t>
  </si>
  <si>
    <t xml:space="preserve">Name: </t>
  </si>
  <si>
    <t>Name:</t>
  </si>
  <si>
    <t>Title:</t>
  </si>
  <si>
    <t>Approved budget project financial year</t>
  </si>
  <si>
    <t>Expenditure project financial year</t>
  </si>
  <si>
    <t>% Variance between approved budget and expenditure, financial year</t>
  </si>
  <si>
    <t>Previous expenditure (for previous financial years)</t>
  </si>
  <si>
    <t>% Variance between approved budget and expenditure, project financial year</t>
  </si>
  <si>
    <t>Total expenditure to date</t>
  </si>
  <si>
    <t>LMIC partner 1 NOK</t>
  </si>
  <si>
    <t>LMIC partner 2 NOK</t>
  </si>
  <si>
    <t xml:space="preserve"> </t>
  </si>
  <si>
    <t>Expenditure project financial year NOK</t>
  </si>
  <si>
    <t xml:space="preserve">Please include any comment or explanation that you find relevant to the financial reporting here. </t>
  </si>
  <si>
    <t xml:space="preserve">Comments (if relevant): </t>
  </si>
  <si>
    <t xml:space="preserve">   </t>
  </si>
  <si>
    <t xml:space="preserve">  </t>
  </si>
  <si>
    <t>Please complete Administrative support cost for each partner institution</t>
  </si>
  <si>
    <t xml:space="preserve">II PhD and Research </t>
  </si>
  <si>
    <t>I Education (Bachelor&amp;Master)</t>
  </si>
  <si>
    <t>D (=(C-B)/B x 100)</t>
  </si>
  <si>
    <t>D (= (C-B)/Bx100)</t>
  </si>
  <si>
    <t>Summary of transfer from Norad to Grant Recipient for entire project period at end of Financial Year (FY):</t>
  </si>
  <si>
    <t>TABLE 1</t>
  </si>
  <si>
    <t>Grant Recipient</t>
  </si>
  <si>
    <t xml:space="preserve">Amount local currency  </t>
  </si>
  <si>
    <t>Local currency</t>
  </si>
  <si>
    <t xml:space="preserve">Conversion rate </t>
  </si>
  <si>
    <t>Total received to date</t>
  </si>
  <si>
    <t>Summary of direct transfer from Norad to Norwegian and other partner(s) (if applicable) for the entire project period at end of Financial Year:</t>
  </si>
  <si>
    <t>Norwegian Partner</t>
  </si>
  <si>
    <t>TABLE 2</t>
  </si>
  <si>
    <t xml:space="preserve"> =TABLE 3</t>
  </si>
  <si>
    <t>All partners (table 1+2)</t>
  </si>
  <si>
    <t xml:space="preserve">Amount local currency </t>
  </si>
  <si>
    <t>TOTAL RECEIVED to date</t>
  </si>
  <si>
    <t>D</t>
  </si>
  <si>
    <t>F</t>
  </si>
  <si>
    <t>G</t>
  </si>
  <si>
    <t>H</t>
  </si>
  <si>
    <t xml:space="preserve">Partner 
</t>
  </si>
  <si>
    <t>Currency variation financial year (NOK)</t>
  </si>
  <si>
    <t>TABLE 4</t>
  </si>
  <si>
    <t xml:space="preserve">LMIC Partner </t>
  </si>
  <si>
    <r>
      <t xml:space="preserve">Interest revenue financial year (NOK) 
</t>
    </r>
    <r>
      <rPr>
        <sz val="11"/>
        <color theme="1"/>
        <rFont val="Calibri"/>
        <family val="2"/>
        <scheme val="minor"/>
      </rPr>
      <t>(if aplicable)</t>
    </r>
  </si>
  <si>
    <t>Summary of available funds, expenditure and balance for all project partners for Financial Year:</t>
  </si>
  <si>
    <t>Financial Statement of project transfer, expenditure and balance</t>
  </si>
  <si>
    <r>
      <rPr>
        <b/>
        <sz val="11"/>
        <color theme="1"/>
        <rFont val="Calibri"/>
        <family val="2"/>
        <scheme val="minor"/>
      </rPr>
      <t>Consultancy</t>
    </r>
    <r>
      <rPr>
        <sz val="11"/>
        <color theme="1"/>
        <rFont val="Calibri"/>
        <family val="2"/>
        <scheme val="minor"/>
      </rPr>
      <t xml:space="preserve"> (please specify), i.e. Audit</t>
    </r>
  </si>
  <si>
    <t>Annual Meeting with Norad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</si>
</sst>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525252"/>
      <name val="Times New Roman"/>
      <family val="1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6">
    <xf numFmtId="0" fontId="0" fillId="0" borderId="0" xfId="0"/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1" fillId="0" borderId="18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wrapText="1"/>
    </xf>
    <xf numFmtId="0" fontId="3" fillId="0" borderId="3" xfId="0" applyFont="1" applyBorder="1" applyAlignment="1" applyProtection="1">
      <alignment wrapText="1"/>
      <protection locked="0"/>
    </xf>
    <xf numFmtId="0" fontId="0" fillId="0" borderId="32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33" xfId="0" applyBorder="1" applyAlignment="1" applyProtection="1">
      <alignment wrapText="1"/>
      <protection locked="0"/>
    </xf>
    <xf numFmtId="0" fontId="1" fillId="0" borderId="34" xfId="0" applyFont="1" applyBorder="1" applyProtection="1">
      <protection locked="0"/>
    </xf>
    <xf numFmtId="0" fontId="0" fillId="0" borderId="13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3" fontId="0" fillId="0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3" fontId="0" fillId="0" borderId="31" xfId="0" applyNumberForma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3" xfId="0" applyBorder="1" applyProtection="1">
      <protection locked="0"/>
    </xf>
    <xf numFmtId="0" fontId="1" fillId="0" borderId="3" xfId="0" applyFon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3" fontId="0" fillId="0" borderId="11" xfId="0" applyNumberFormat="1" applyBorder="1" applyProtection="1">
      <protection locked="0"/>
    </xf>
    <xf numFmtId="0" fontId="0" fillId="0" borderId="11" xfId="0" applyFill="1" applyBorder="1" applyProtection="1">
      <protection locked="0"/>
    </xf>
    <xf numFmtId="3" fontId="0" fillId="0" borderId="11" xfId="0" applyNumberFormat="1" applyFill="1" applyBorder="1" applyProtection="1">
      <protection locked="0"/>
    </xf>
    <xf numFmtId="0" fontId="0" fillId="0" borderId="0" xfId="0" applyAlignment="1" applyProtection="1">
      <alignment horizontal="center" wrapText="1"/>
      <protection locked="0"/>
    </xf>
    <xf numFmtId="0" fontId="2" fillId="0" borderId="30" xfId="0" applyFont="1" applyBorder="1" applyProtection="1"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38" xfId="0" applyBorder="1" applyAlignment="1" applyProtection="1">
      <alignment horizontal="center" wrapText="1"/>
      <protection locked="0"/>
    </xf>
    <xf numFmtId="0" fontId="1" fillId="0" borderId="30" xfId="0" applyFont="1" applyBorder="1" applyProtection="1">
      <protection locked="0"/>
    </xf>
    <xf numFmtId="0" fontId="0" fillId="0" borderId="38" xfId="0" applyBorder="1" applyProtection="1">
      <protection locked="0"/>
    </xf>
    <xf numFmtId="0" fontId="0" fillId="0" borderId="38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39" xfId="0" applyBorder="1" applyProtection="1">
      <protection locked="0"/>
    </xf>
    <xf numFmtId="0" fontId="1" fillId="3" borderId="8" xfId="0" applyFont="1" applyFill="1" applyBorder="1" applyProtection="1"/>
    <xf numFmtId="0" fontId="0" fillId="3" borderId="9" xfId="0" applyFill="1" applyBorder="1" applyProtection="1"/>
    <xf numFmtId="3" fontId="0" fillId="3" borderId="9" xfId="0" applyNumberFormat="1" applyFill="1" applyBorder="1" applyAlignment="1" applyProtection="1">
      <alignment horizontal="center" wrapText="1"/>
    </xf>
    <xf numFmtId="164" fontId="0" fillId="3" borderId="9" xfId="0" applyNumberFormat="1" applyFill="1" applyBorder="1" applyProtection="1"/>
    <xf numFmtId="0" fontId="0" fillId="3" borderId="9" xfId="0" applyFill="1" applyBorder="1" applyAlignment="1" applyProtection="1">
      <alignment horizontal="center" wrapText="1"/>
    </xf>
    <xf numFmtId="3" fontId="0" fillId="3" borderId="44" xfId="0" applyNumberFormat="1" applyFill="1" applyBorder="1" applyAlignment="1" applyProtection="1">
      <alignment horizontal="center" wrapText="1"/>
    </xf>
    <xf numFmtId="0" fontId="0" fillId="0" borderId="32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alignment wrapText="1"/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3" fontId="0" fillId="0" borderId="17" xfId="0" applyNumberForma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31" xfId="0" applyFill="1" applyBorder="1" applyProtection="1"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2" fillId="0" borderId="30" xfId="0" applyFont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1" fillId="3" borderId="8" xfId="0" applyFont="1" applyFill="1" applyBorder="1" applyAlignment="1" applyProtection="1">
      <alignment wrapText="1"/>
    </xf>
    <xf numFmtId="0" fontId="0" fillId="3" borderId="7" xfId="0" applyFill="1" applyBorder="1" applyProtection="1"/>
    <xf numFmtId="0" fontId="0" fillId="3" borderId="44" xfId="0" applyFill="1" applyBorder="1" applyProtection="1"/>
    <xf numFmtId="0" fontId="4" fillId="0" borderId="6" xfId="0" applyFont="1" applyBorder="1" applyProtection="1">
      <protection locked="0"/>
    </xf>
    <xf numFmtId="0" fontId="3" fillId="0" borderId="32" xfId="0" applyFont="1" applyBorder="1" applyAlignment="1" applyProtection="1">
      <alignment wrapText="1"/>
      <protection locked="0"/>
    </xf>
    <xf numFmtId="0" fontId="0" fillId="0" borderId="13" xfId="0" applyFill="1" applyBorder="1" applyProtection="1">
      <protection locked="0"/>
    </xf>
    <xf numFmtId="0" fontId="0" fillId="0" borderId="35" xfId="0" applyFill="1" applyBorder="1" applyProtection="1">
      <protection locked="0"/>
    </xf>
    <xf numFmtId="0" fontId="1" fillId="0" borderId="45" xfId="0" applyFont="1" applyBorder="1" applyProtection="1">
      <protection locked="0"/>
    </xf>
    <xf numFmtId="0" fontId="0" fillId="0" borderId="45" xfId="0" applyBorder="1" applyProtection="1">
      <protection locked="0"/>
    </xf>
    <xf numFmtId="0" fontId="0" fillId="0" borderId="30" xfId="0" applyBorder="1" applyProtection="1">
      <protection locked="0"/>
    </xf>
    <xf numFmtId="0" fontId="0" fillId="3" borderId="18" xfId="0" applyFill="1" applyBorder="1" applyProtection="1"/>
    <xf numFmtId="0" fontId="0" fillId="3" borderId="37" xfId="0" applyFill="1" applyBorder="1" applyProtection="1"/>
    <xf numFmtId="0" fontId="3" fillId="0" borderId="40" xfId="0" applyFont="1" applyBorder="1" applyAlignment="1" applyProtection="1">
      <alignment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2" borderId="24" xfId="0" applyFill="1" applyBorder="1" applyProtection="1">
      <protection locked="0"/>
    </xf>
    <xf numFmtId="0" fontId="0" fillId="0" borderId="30" xfId="0" applyBorder="1" applyAlignment="1" applyProtection="1">
      <alignment wrapText="1"/>
      <protection locked="0"/>
    </xf>
    <xf numFmtId="0" fontId="0" fillId="3" borderId="18" xfId="0" applyFill="1" applyBorder="1" applyAlignment="1" applyProtection="1">
      <alignment horizontal="center" wrapText="1"/>
    </xf>
    <xf numFmtId="0" fontId="1" fillId="0" borderId="32" xfId="0" applyFont="1" applyBorder="1" applyProtection="1">
      <protection locked="0"/>
    </xf>
    <xf numFmtId="0" fontId="0" fillId="5" borderId="14" xfId="0" applyFill="1" applyBorder="1" applyAlignment="1" applyProtection="1">
      <alignment wrapText="1"/>
      <protection locked="0"/>
    </xf>
    <xf numFmtId="0" fontId="0" fillId="0" borderId="34" xfId="0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right"/>
      <protection locked="0"/>
    </xf>
    <xf numFmtId="0" fontId="1" fillId="4" borderId="8" xfId="0" applyFont="1" applyFill="1" applyBorder="1" applyProtection="1">
      <protection locked="0"/>
    </xf>
    <xf numFmtId="0" fontId="0" fillId="0" borderId="5" xfId="0" applyBorder="1" applyAlignment="1" applyProtection="1">
      <alignment vertical="top"/>
      <protection locked="0"/>
    </xf>
    <xf numFmtId="0" fontId="0" fillId="0" borderId="7" xfId="0" applyBorder="1" applyAlignment="1" applyProtection="1">
      <alignment vertical="top"/>
      <protection locked="0"/>
    </xf>
    <xf numFmtId="3" fontId="0" fillId="3" borderId="13" xfId="0" applyNumberFormat="1" applyFill="1" applyBorder="1" applyAlignment="1" applyProtection="1">
      <alignment horizontal="right"/>
    </xf>
    <xf numFmtId="3" fontId="0" fillId="4" borderId="13" xfId="0" applyNumberFormat="1" applyFill="1" applyBorder="1" applyAlignment="1" applyProtection="1">
      <alignment horizontal="right"/>
    </xf>
    <xf numFmtId="0" fontId="0" fillId="4" borderId="1" xfId="0" applyFill="1" applyBorder="1" applyAlignment="1" applyProtection="1">
      <alignment horizontal="right"/>
    </xf>
    <xf numFmtId="164" fontId="0" fillId="3" borderId="13" xfId="0" applyNumberFormat="1" applyFill="1" applyBorder="1" applyAlignment="1" applyProtection="1">
      <alignment horizontal="right"/>
    </xf>
    <xf numFmtId="164" fontId="0" fillId="4" borderId="1" xfId="0" applyNumberFormat="1" applyFill="1" applyBorder="1" applyAlignment="1" applyProtection="1">
      <alignment horizontal="right"/>
    </xf>
    <xf numFmtId="0" fontId="0" fillId="3" borderId="13" xfId="0" applyFill="1" applyBorder="1" applyAlignment="1" applyProtection="1">
      <alignment horizontal="right"/>
    </xf>
    <xf numFmtId="0" fontId="0" fillId="4" borderId="13" xfId="0" applyFill="1" applyBorder="1" applyAlignment="1" applyProtection="1">
      <alignment horizontal="right"/>
    </xf>
    <xf numFmtId="0" fontId="0" fillId="4" borderId="35" xfId="0" applyFill="1" applyBorder="1" applyAlignment="1" applyProtection="1">
      <alignment horizontal="right"/>
    </xf>
    <xf numFmtId="0" fontId="0" fillId="3" borderId="1" xfId="0" applyFill="1" applyBorder="1" applyAlignment="1" applyProtection="1">
      <alignment horizontal="right"/>
    </xf>
    <xf numFmtId="164" fontId="0" fillId="3" borderId="1" xfId="0" applyNumberFormat="1" applyFill="1" applyBorder="1" applyAlignment="1" applyProtection="1">
      <alignment horizontal="right"/>
    </xf>
    <xf numFmtId="0" fontId="0" fillId="3" borderId="1" xfId="0" applyFill="1" applyBorder="1" applyAlignment="1" applyProtection="1">
      <alignment horizontal="right" wrapText="1"/>
    </xf>
    <xf numFmtId="3" fontId="0" fillId="4" borderId="1" xfId="0" applyNumberFormat="1" applyFill="1" applyBorder="1" applyAlignment="1" applyProtection="1">
      <alignment horizontal="right" wrapText="1"/>
    </xf>
    <xf numFmtId="0" fontId="0" fillId="4" borderId="1" xfId="0" applyFill="1" applyBorder="1" applyAlignment="1" applyProtection="1">
      <alignment horizontal="right" wrapText="1"/>
    </xf>
    <xf numFmtId="0" fontId="0" fillId="4" borderId="31" xfId="0" applyFill="1" applyBorder="1" applyAlignment="1" applyProtection="1">
      <alignment horizontal="right"/>
    </xf>
    <xf numFmtId="3" fontId="0" fillId="4" borderId="9" xfId="0" applyNumberFormat="1" applyFill="1" applyBorder="1" applyAlignment="1" applyProtection="1">
      <alignment horizontal="right"/>
    </xf>
    <xf numFmtId="3" fontId="0" fillId="4" borderId="18" xfId="0" applyNumberFormat="1" applyFill="1" applyBorder="1" applyAlignment="1" applyProtection="1">
      <alignment horizontal="right"/>
    </xf>
    <xf numFmtId="0" fontId="0" fillId="4" borderId="18" xfId="0" applyFill="1" applyBorder="1" applyAlignment="1" applyProtection="1">
      <alignment horizontal="right"/>
    </xf>
    <xf numFmtId="164" fontId="0" fillId="4" borderId="18" xfId="0" applyNumberFormat="1" applyFill="1" applyBorder="1" applyAlignment="1" applyProtection="1">
      <alignment horizontal="right"/>
    </xf>
    <xf numFmtId="0" fontId="0" fillId="0" borderId="4" xfId="0" applyBorder="1" applyAlignment="1" applyProtection="1">
      <alignment wrapText="1"/>
      <protection locked="0"/>
    </xf>
    <xf numFmtId="0" fontId="0" fillId="0" borderId="20" xfId="0" applyBorder="1" applyProtection="1">
      <protection locked="0"/>
    </xf>
    <xf numFmtId="0" fontId="0" fillId="0" borderId="46" xfId="0" applyBorder="1" applyProtection="1">
      <protection locked="0"/>
    </xf>
    <xf numFmtId="0" fontId="0" fillId="0" borderId="47" xfId="0" applyBorder="1" applyProtection="1">
      <protection locked="0"/>
    </xf>
    <xf numFmtId="0" fontId="0" fillId="3" borderId="48" xfId="0" applyFill="1" applyBorder="1" applyProtection="1"/>
    <xf numFmtId="0" fontId="0" fillId="0" borderId="49" xfId="0" applyBorder="1" applyAlignment="1" applyProtection="1">
      <alignment wrapText="1"/>
      <protection locked="0"/>
    </xf>
    <xf numFmtId="3" fontId="0" fillId="0" borderId="3" xfId="0" applyNumberFormat="1" applyBorder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10" xfId="0" applyNumberFormat="1" applyBorder="1" applyProtection="1">
      <protection locked="0"/>
    </xf>
    <xf numFmtId="3" fontId="0" fillId="0" borderId="55" xfId="0" applyNumberFormat="1" applyBorder="1" applyProtection="1">
      <protection locked="0"/>
    </xf>
    <xf numFmtId="3" fontId="0" fillId="3" borderId="8" xfId="0" applyNumberFormat="1" applyFill="1" applyBorder="1" applyAlignment="1" applyProtection="1">
      <alignment horizontal="center" wrapText="1"/>
    </xf>
    <xf numFmtId="0" fontId="0" fillId="0" borderId="20" xfId="0" applyBorder="1" applyAlignment="1" applyProtection="1">
      <alignment wrapText="1"/>
      <protection locked="0"/>
    </xf>
    <xf numFmtId="3" fontId="0" fillId="0" borderId="4" xfId="0" applyNumberFormat="1" applyBorder="1" applyProtection="1">
      <protection locked="0"/>
    </xf>
    <xf numFmtId="3" fontId="0" fillId="0" borderId="47" xfId="0" applyNumberFormat="1" applyBorder="1" applyProtection="1">
      <protection locked="0"/>
    </xf>
    <xf numFmtId="3" fontId="0" fillId="3" borderId="48" xfId="0" applyNumberFormat="1" applyFill="1" applyBorder="1" applyAlignment="1" applyProtection="1">
      <alignment horizontal="center" wrapText="1"/>
    </xf>
    <xf numFmtId="164" fontId="0" fillId="0" borderId="3" xfId="0" applyNumberFormat="1" applyFill="1" applyBorder="1" applyProtection="1">
      <protection locked="0"/>
    </xf>
    <xf numFmtId="164" fontId="0" fillId="3" borderId="8" xfId="0" applyNumberFormat="1" applyFill="1" applyBorder="1" applyProtection="1"/>
    <xf numFmtId="0" fontId="0" fillId="3" borderId="48" xfId="0" applyFill="1" applyBorder="1" applyAlignment="1" applyProtection="1">
      <alignment horizontal="center" wrapText="1"/>
    </xf>
    <xf numFmtId="3" fontId="0" fillId="0" borderId="3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55" xfId="0" applyFill="1" applyBorder="1" applyProtection="1">
      <protection locked="0"/>
    </xf>
    <xf numFmtId="0" fontId="0" fillId="3" borderId="8" xfId="0" applyFill="1" applyBorder="1" applyAlignment="1" applyProtection="1">
      <alignment horizontal="center" wrapText="1"/>
    </xf>
    <xf numFmtId="0" fontId="0" fillId="3" borderId="44" xfId="0" applyFill="1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0" fillId="0" borderId="0" xfId="0" applyProtection="1"/>
    <xf numFmtId="0" fontId="0" fillId="0" borderId="21" xfId="0" applyBorder="1" applyProtection="1">
      <protection locked="0"/>
    </xf>
    <xf numFmtId="3" fontId="0" fillId="0" borderId="56" xfId="0" applyNumberFormat="1" applyBorder="1" applyProtection="1">
      <protection locked="0"/>
    </xf>
    <xf numFmtId="0" fontId="0" fillId="0" borderId="24" xfId="0" applyBorder="1" applyProtection="1">
      <protection locked="0"/>
    </xf>
    <xf numFmtId="0" fontId="0" fillId="0" borderId="12" xfId="0" applyFill="1" applyBorder="1" applyProtection="1">
      <protection locked="0"/>
    </xf>
    <xf numFmtId="0" fontId="0" fillId="3" borderId="51" xfId="0" applyFill="1" applyBorder="1" applyProtection="1"/>
    <xf numFmtId="0" fontId="0" fillId="0" borderId="56" xfId="0" applyBorder="1" applyProtection="1">
      <protection locked="0"/>
    </xf>
    <xf numFmtId="0" fontId="0" fillId="0" borderId="58" xfId="0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31" xfId="0" applyBorder="1" applyProtection="1">
      <protection locked="0"/>
    </xf>
    <xf numFmtId="0" fontId="0" fillId="0" borderId="55" xfId="0" applyBorder="1" applyProtection="1">
      <protection locked="0"/>
    </xf>
    <xf numFmtId="0" fontId="0" fillId="3" borderId="5" xfId="0" applyFill="1" applyBorder="1" applyProtection="1"/>
    <xf numFmtId="0" fontId="0" fillId="0" borderId="3" xfId="0" applyFill="1" applyBorder="1" applyProtection="1">
      <protection locked="0"/>
    </xf>
    <xf numFmtId="0" fontId="0" fillId="3" borderId="8" xfId="0" applyFill="1" applyBorder="1" applyProtection="1"/>
    <xf numFmtId="0" fontId="0" fillId="0" borderId="15" xfId="0" applyBorder="1" applyProtection="1">
      <protection locked="0"/>
    </xf>
    <xf numFmtId="0" fontId="0" fillId="0" borderId="43" xfId="0" applyBorder="1" applyProtection="1">
      <protection locked="0"/>
    </xf>
    <xf numFmtId="0" fontId="0" fillId="0" borderId="36" xfId="0" applyBorder="1" applyProtection="1">
      <protection locked="0"/>
    </xf>
    <xf numFmtId="0" fontId="0" fillId="3" borderId="59" xfId="0" applyFill="1" applyBorder="1" applyProtection="1"/>
    <xf numFmtId="0" fontId="0" fillId="0" borderId="34" xfId="0" applyFill="1" applyBorder="1" applyProtection="1">
      <protection locked="0"/>
    </xf>
    <xf numFmtId="0" fontId="0" fillId="3" borderId="60" xfId="0" applyFill="1" applyBorder="1" applyProtection="1"/>
    <xf numFmtId="0" fontId="0" fillId="0" borderId="46" xfId="0" applyFill="1" applyBorder="1" applyProtection="1">
      <protection locked="0"/>
    </xf>
    <xf numFmtId="0" fontId="0" fillId="0" borderId="55" xfId="0" applyBorder="1" applyAlignment="1" applyProtection="1">
      <alignment horizontal="center" wrapText="1"/>
      <protection locked="0"/>
    </xf>
    <xf numFmtId="0" fontId="0" fillId="3" borderId="60" xfId="0" applyFill="1" applyBorder="1" applyAlignment="1" applyProtection="1">
      <alignment horizontal="center" wrapText="1"/>
    </xf>
    <xf numFmtId="0" fontId="0" fillId="3" borderId="37" xfId="0" applyFill="1" applyBorder="1" applyAlignment="1" applyProtection="1">
      <alignment horizontal="center" wrapText="1"/>
    </xf>
    <xf numFmtId="0" fontId="0" fillId="0" borderId="47" xfId="0" applyBorder="1" applyAlignment="1" applyProtection="1">
      <alignment horizontal="center" wrapText="1"/>
      <protection locked="0"/>
    </xf>
    <xf numFmtId="0" fontId="0" fillId="3" borderId="59" xfId="0" applyFill="1" applyBorder="1" applyAlignment="1" applyProtection="1">
      <alignment horizontal="center" wrapText="1"/>
    </xf>
    <xf numFmtId="0" fontId="0" fillId="0" borderId="10" xfId="0" applyBorder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40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wrapText="1"/>
      <protection locked="0"/>
    </xf>
    <xf numFmtId="3" fontId="0" fillId="4" borderId="11" xfId="0" applyNumberFormat="1" applyFill="1" applyBorder="1" applyAlignment="1" applyProtection="1">
      <alignment horizontal="right"/>
    </xf>
    <xf numFmtId="0" fontId="0" fillId="0" borderId="11" xfId="0" applyFill="1" applyBorder="1" applyAlignment="1" applyProtection="1">
      <alignment horizontal="right"/>
      <protection locked="0"/>
    </xf>
    <xf numFmtId="0" fontId="0" fillId="0" borderId="47" xfId="0" applyFill="1" applyBorder="1" applyProtection="1">
      <protection locked="0"/>
    </xf>
    <xf numFmtId="0" fontId="0" fillId="0" borderId="50" xfId="0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164" fontId="0" fillId="0" borderId="11" xfId="0" applyNumberFormat="1" applyFill="1" applyBorder="1" applyProtection="1">
      <protection locked="0"/>
    </xf>
    <xf numFmtId="3" fontId="0" fillId="0" borderId="55" xfId="0" applyNumberFormat="1" applyFill="1" applyBorder="1" applyProtection="1"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3" fontId="0" fillId="0" borderId="10" xfId="0" applyNumberFormat="1" applyFill="1" applyBorder="1" applyProtection="1">
      <protection locked="0"/>
    </xf>
    <xf numFmtId="164" fontId="0" fillId="0" borderId="4" xfId="0" applyNumberFormat="1" applyFill="1" applyBorder="1" applyProtection="1">
      <protection locked="0"/>
    </xf>
    <xf numFmtId="164" fontId="0" fillId="0" borderId="47" xfId="0" applyNumberFormat="1" applyFill="1" applyBorder="1" applyProtection="1">
      <protection locked="0"/>
    </xf>
    <xf numFmtId="164" fontId="0" fillId="3" borderId="48" xfId="0" applyNumberFormat="1" applyFill="1" applyBorder="1" applyProtection="1"/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0" fontId="12" fillId="0" borderId="0" xfId="0" applyFont="1" applyFill="1" applyProtection="1">
      <protection locked="0"/>
    </xf>
    <xf numFmtId="0" fontId="0" fillId="0" borderId="40" xfId="0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" xfId="0" applyFont="1" applyFill="1" applyBorder="1" applyAlignment="1" applyProtection="1">
      <alignment wrapText="1"/>
      <protection locked="0"/>
    </xf>
    <xf numFmtId="0" fontId="1" fillId="0" borderId="29" xfId="0" applyFont="1" applyFill="1" applyBorder="1" applyAlignment="1" applyProtection="1">
      <alignment wrapText="1"/>
      <protection locked="0"/>
    </xf>
    <xf numFmtId="0" fontId="0" fillId="0" borderId="3" xfId="0" applyFont="1" applyBorder="1" applyAlignment="1" applyProtection="1">
      <alignment wrapText="1"/>
      <protection locked="0"/>
    </xf>
    <xf numFmtId="3" fontId="0" fillId="0" borderId="1" xfId="0" applyNumberFormat="1" applyBorder="1" applyAlignment="1" applyProtection="1">
      <alignment wrapText="1"/>
      <protection locked="0"/>
    </xf>
    <xf numFmtId="0" fontId="0" fillId="0" borderId="1" xfId="0" applyNumberFormat="1" applyBorder="1" applyAlignment="1" applyProtection="1">
      <alignment wrapText="1"/>
      <protection locked="0"/>
    </xf>
    <xf numFmtId="0" fontId="0" fillId="0" borderId="31" xfId="0" applyBorder="1" applyAlignment="1" applyProtection="1">
      <alignment horizontal="right" wrapText="1"/>
      <protection locked="0"/>
    </xf>
    <xf numFmtId="0" fontId="0" fillId="0" borderId="31" xfId="0" applyBorder="1" applyAlignment="1" applyProtection="1">
      <alignment wrapText="1"/>
      <protection locked="0"/>
    </xf>
    <xf numFmtId="0" fontId="0" fillId="0" borderId="0" xfId="0" applyBorder="1" applyAlignment="1">
      <alignment horizontal="right"/>
    </xf>
    <xf numFmtId="0" fontId="0" fillId="0" borderId="10" xfId="0" applyFont="1" applyBorder="1" applyAlignment="1" applyProtection="1">
      <alignment wrapText="1"/>
      <protection locked="0"/>
    </xf>
    <xf numFmtId="0" fontId="0" fillId="0" borderId="11" xfId="0" applyFont="1" applyBorder="1" applyAlignment="1" applyProtection="1">
      <alignment wrapText="1"/>
      <protection locked="0"/>
    </xf>
    <xf numFmtId="0" fontId="0" fillId="0" borderId="11" xfId="0" applyNumberFormat="1" applyBorder="1" applyAlignment="1" applyProtection="1">
      <alignment wrapText="1"/>
      <protection locked="0"/>
    </xf>
    <xf numFmtId="0" fontId="0" fillId="0" borderId="11" xfId="0" applyBorder="1" applyAlignment="1" applyProtection="1">
      <alignment horizontal="right"/>
      <protection locked="0"/>
    </xf>
    <xf numFmtId="0" fontId="0" fillId="0" borderId="55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3" borderId="9" xfId="0" applyNumberFormat="1" applyFill="1" applyBorder="1" applyAlignment="1" applyProtection="1">
      <alignment wrapText="1"/>
    </xf>
    <xf numFmtId="0" fontId="0" fillId="0" borderId="9" xfId="0" applyBorder="1" applyAlignment="1" applyProtection="1">
      <alignment horizontal="right"/>
      <protection locked="0"/>
    </xf>
    <xf numFmtId="0" fontId="7" fillId="0" borderId="44" xfId="0" applyFont="1" applyBorder="1" applyAlignment="1" applyProtection="1">
      <alignment wrapText="1"/>
      <protection locked="0"/>
    </xf>
    <xf numFmtId="3" fontId="0" fillId="0" borderId="0" xfId="0" applyNumberFormat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right"/>
      <protection locked="0"/>
    </xf>
    <xf numFmtId="0" fontId="1" fillId="0" borderId="2" xfId="0" applyNumberFormat="1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textRotation="90" wrapText="1"/>
      <protection locked="0"/>
    </xf>
    <xf numFmtId="0" fontId="0" fillId="0" borderId="0" xfId="0" applyNumberFormat="1" applyFont="1" applyBorder="1" applyProtection="1">
      <protection locked="0"/>
    </xf>
    <xf numFmtId="0" fontId="0" fillId="0" borderId="1" xfId="0" applyNumberFormat="1" applyFont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31" xfId="0" applyFill="1" applyBorder="1" applyAlignment="1" applyProtection="1">
      <alignment wrapText="1"/>
      <protection locked="0"/>
    </xf>
    <xf numFmtId="0" fontId="0" fillId="0" borderId="11" xfId="0" applyNumberFormat="1" applyFont="1" applyBorder="1" applyAlignment="1" applyProtection="1">
      <alignment wrapText="1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55" xfId="0" applyFill="1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39" xfId="0" applyFill="1" applyBorder="1" applyAlignment="1" applyProtection="1">
      <alignment wrapText="1"/>
      <protection locked="0"/>
    </xf>
    <xf numFmtId="0" fontId="1" fillId="0" borderId="0" xfId="0" applyFont="1" applyBorder="1" applyAlignment="1">
      <alignment textRotation="90" wrapText="1"/>
    </xf>
    <xf numFmtId="3" fontId="0" fillId="0" borderId="0" xfId="0" applyNumberFormat="1" applyAlignment="1" applyProtection="1">
      <alignment wrapText="1"/>
    </xf>
    <xf numFmtId="0" fontId="1" fillId="0" borderId="29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3" borderId="14" xfId="0" applyNumberFormat="1" applyFont="1" applyFill="1" applyBorder="1" applyAlignment="1" applyProtection="1">
      <alignment wrapText="1"/>
    </xf>
    <xf numFmtId="0" fontId="7" fillId="0" borderId="33" xfId="0" applyNumberFormat="1" applyFont="1" applyFill="1" applyBorder="1" applyAlignment="1" applyProtection="1">
      <alignment wrapText="1"/>
    </xf>
    <xf numFmtId="4" fontId="0" fillId="0" borderId="0" xfId="0" applyNumberFormat="1" applyAlignment="1" applyProtection="1">
      <alignment wrapText="1"/>
      <protection locked="0"/>
    </xf>
    <xf numFmtId="0" fontId="10" fillId="0" borderId="0" xfId="0" applyFont="1" applyFill="1" applyAlignment="1" applyProtection="1">
      <protection locked="0"/>
    </xf>
    <xf numFmtId="0" fontId="11" fillId="0" borderId="0" xfId="0" applyFont="1" applyFill="1" applyAlignment="1" applyProtection="1">
      <protection locked="0"/>
    </xf>
    <xf numFmtId="0" fontId="12" fillId="0" borderId="0" xfId="0" applyFont="1" applyFill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1" fillId="0" borderId="40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 wrapText="1"/>
      <protection locked="0"/>
    </xf>
    <xf numFmtId="0" fontId="11" fillId="0" borderId="2" xfId="0" applyFont="1" applyFill="1" applyBorder="1" applyAlignment="1" applyProtection="1">
      <alignment horizontal="center" wrapText="1"/>
      <protection locked="0"/>
    </xf>
    <xf numFmtId="0" fontId="1" fillId="0" borderId="29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0" fillId="0" borderId="3" xfId="0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3" borderId="1" xfId="0" applyNumberFormat="1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wrapText="1"/>
      <protection locked="0"/>
    </xf>
    <xf numFmtId="0" fontId="0" fillId="0" borderId="31" xfId="0" applyNumberFormat="1" applyBorder="1" applyAlignment="1" applyProtection="1">
      <alignment wrapText="1"/>
      <protection locked="0"/>
    </xf>
    <xf numFmtId="0" fontId="0" fillId="3" borderId="11" xfId="0" applyNumberFormat="1" applyFill="1" applyBorder="1" applyAlignment="1" applyProtection="1">
      <alignment wrapText="1"/>
    </xf>
    <xf numFmtId="0" fontId="0" fillId="0" borderId="11" xfId="0" applyNumberFormat="1" applyFill="1" applyBorder="1" applyAlignment="1" applyProtection="1">
      <alignment wrapText="1"/>
      <protection locked="0"/>
    </xf>
    <xf numFmtId="0" fontId="1" fillId="3" borderId="18" xfId="0" applyNumberFormat="1" applyFont="1" applyFill="1" applyBorder="1" applyAlignment="1" applyProtection="1">
      <alignment wrapText="1"/>
    </xf>
    <xf numFmtId="0" fontId="1" fillId="3" borderId="37" xfId="0" applyNumberFormat="1" applyFont="1" applyFill="1" applyBorder="1" applyAlignment="1" applyProtection="1">
      <alignment wrapText="1"/>
    </xf>
    <xf numFmtId="0" fontId="1" fillId="3" borderId="9" xfId="0" applyNumberFormat="1" applyFont="1" applyFill="1" applyBorder="1" applyAlignment="1" applyProtection="1">
      <alignment wrapText="1"/>
    </xf>
    <xf numFmtId="3" fontId="0" fillId="3" borderId="9" xfId="0" applyNumberFormat="1" applyFill="1" applyBorder="1" applyAlignment="1" applyProtection="1">
      <alignment wrapText="1"/>
    </xf>
    <xf numFmtId="0" fontId="0" fillId="3" borderId="9" xfId="0" applyNumberFormat="1" applyFont="1" applyFill="1" applyBorder="1" applyAlignment="1" applyProtection="1">
      <alignment wrapText="1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31" xfId="0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right" vertical="top" textRotation="89" wrapText="1"/>
      <protection locked="0"/>
    </xf>
    <xf numFmtId="0" fontId="0" fillId="0" borderId="0" xfId="0" applyAlignment="1">
      <alignment horizontal="right" vertical="top" textRotation="89" wrapText="1"/>
    </xf>
    <xf numFmtId="0" fontId="1" fillId="0" borderId="19" xfId="0" applyFont="1" applyBorder="1" applyAlignment="1" applyProtection="1">
      <alignment wrapText="1"/>
      <protection locked="0"/>
    </xf>
    <xf numFmtId="0" fontId="0" fillId="0" borderId="27" xfId="0" applyBorder="1" applyAlignment="1">
      <alignment wrapText="1"/>
    </xf>
    <xf numFmtId="0" fontId="1" fillId="0" borderId="14" xfId="0" applyFont="1" applyFill="1" applyBorder="1" applyAlignment="1" applyProtection="1">
      <alignment wrapText="1"/>
      <protection locked="0"/>
    </xf>
    <xf numFmtId="0" fontId="0" fillId="0" borderId="14" xfId="0" applyBorder="1" applyAlignment="1"/>
    <xf numFmtId="0" fontId="4" fillId="0" borderId="0" xfId="0" applyFont="1" applyBorder="1" applyAlignment="1" applyProtection="1">
      <alignment textRotation="90" wrapText="1"/>
      <protection locked="0"/>
    </xf>
    <xf numFmtId="0" fontId="0" fillId="0" borderId="0" xfId="0" applyBorder="1" applyAlignment="1">
      <alignment textRotation="90" wrapText="1"/>
    </xf>
    <xf numFmtId="0" fontId="4" fillId="0" borderId="38" xfId="0" applyFont="1" applyBorder="1" applyAlignment="1" applyProtection="1">
      <alignment horizontal="right" textRotation="90"/>
      <protection locked="0"/>
    </xf>
    <xf numFmtId="0" fontId="0" fillId="0" borderId="38" xfId="0" applyBorder="1" applyAlignment="1"/>
    <xf numFmtId="0" fontId="1" fillId="0" borderId="48" xfId="0" applyFont="1" applyBorder="1" applyAlignment="1" applyProtection="1">
      <alignment wrapText="1"/>
      <protection locked="0"/>
    </xf>
    <xf numFmtId="0" fontId="0" fillId="0" borderId="51" xfId="0" applyBorder="1" applyAlignment="1"/>
    <xf numFmtId="0" fontId="10" fillId="0" borderId="0" xfId="0" applyFont="1" applyFill="1" applyBorder="1" applyAlignment="1" applyProtection="1">
      <alignment wrapText="1"/>
      <protection locked="0"/>
    </xf>
    <xf numFmtId="0" fontId="14" fillId="0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51" xfId="0" applyBorder="1" applyAlignment="1">
      <alignment wrapText="1"/>
    </xf>
    <xf numFmtId="0" fontId="4" fillId="0" borderId="0" xfId="0" applyFont="1" applyBorder="1" applyAlignment="1" applyProtection="1">
      <alignment horizontal="right" textRotation="90" wrapText="1"/>
      <protection locked="0"/>
    </xf>
    <xf numFmtId="0" fontId="0" fillId="0" borderId="0" xfId="0" applyBorder="1" applyAlignment="1">
      <alignment horizontal="right" textRotation="90" wrapText="1"/>
    </xf>
    <xf numFmtId="0" fontId="6" fillId="0" borderId="21" xfId="0" applyFont="1" applyBorder="1" applyAlignment="1" applyProtection="1">
      <alignment horizontal="left" vertical="top"/>
      <protection locked="0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57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46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1" fillId="0" borderId="52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1" fillId="0" borderId="45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1" fillId="0" borderId="53" xfId="0" applyFont="1" applyBorder="1" applyAlignment="1" applyProtection="1">
      <alignment horizontal="center"/>
      <protection locked="0"/>
    </xf>
    <xf numFmtId="0" fontId="1" fillId="0" borderId="40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54" xfId="0" applyFont="1" applyBorder="1" applyAlignment="1" applyProtection="1">
      <alignment horizontal="center" vertical="center" wrapText="1"/>
      <protection locked="0"/>
    </xf>
    <xf numFmtId="0" fontId="1" fillId="0" borderId="52" xfId="0" applyFont="1" applyFill="1" applyBorder="1" applyAlignment="1" applyProtection="1">
      <alignment horizontal="center"/>
      <protection locked="0"/>
    </xf>
    <xf numFmtId="0" fontId="1" fillId="0" borderId="28" xfId="0" applyFont="1" applyFill="1" applyBorder="1" applyAlignment="1" applyProtection="1">
      <alignment horizontal="center"/>
      <protection locked="0"/>
    </xf>
    <xf numFmtId="0" fontId="1" fillId="0" borderId="53" xfId="0" applyFont="1" applyFill="1" applyBorder="1" applyAlignment="1" applyProtection="1">
      <alignment horizontal="center"/>
      <protection locked="0"/>
    </xf>
    <xf numFmtId="0" fontId="6" fillId="0" borderId="41" xfId="0" applyFont="1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0" borderId="42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6" fillId="0" borderId="21" xfId="0" applyFont="1" applyBorder="1" applyAlignment="1" applyProtection="1">
      <alignment horizontal="left" vertical="top" wrapText="1"/>
      <protection locked="0"/>
    </xf>
    <xf numFmtId="0" fontId="0" fillId="0" borderId="57" xfId="0" applyBorder="1" applyAlignment="1" applyProtection="1">
      <alignment vertical="top" wrapText="1"/>
      <protection locked="0"/>
    </xf>
    <xf numFmtId="0" fontId="0" fillId="0" borderId="46" xfId="0" applyBorder="1" applyAlignment="1" applyProtection="1">
      <alignment vertical="top" wrapText="1"/>
      <protection locked="0"/>
    </xf>
    <xf numFmtId="0" fontId="6" fillId="0" borderId="41" xfId="0" applyFont="1" applyBorder="1" applyAlignment="1" applyProtection="1">
      <alignment vertical="top"/>
      <protection locked="0"/>
    </xf>
    <xf numFmtId="0" fontId="0" fillId="0" borderId="22" xfId="0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0" fontId="0" fillId="0" borderId="30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0" fillId="0" borderId="42" xfId="0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3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view="pageBreakPreview" zoomScale="70" zoomScaleNormal="100" zoomScaleSheetLayoutView="70" workbookViewId="0">
      <selection activeCell="J3" sqref="J3"/>
    </sheetView>
  </sheetViews>
  <sheetFormatPr defaultRowHeight="18" x14ac:dyDescent="0.35"/>
  <cols>
    <col min="1" max="1" width="3.5546875" style="1" customWidth="1"/>
    <col min="2" max="2" width="2.5546875" style="3" customWidth="1"/>
    <col min="3" max="3" width="23.44140625" style="3" customWidth="1"/>
    <col min="4" max="4" width="18.33203125" style="3" customWidth="1"/>
    <col min="5" max="5" width="16.33203125" style="3" customWidth="1"/>
    <col min="6" max="6" width="17.33203125" style="3" customWidth="1"/>
    <col min="7" max="7" width="16.5546875" style="3" customWidth="1"/>
    <col min="8" max="8" width="16.21875" style="3" customWidth="1"/>
    <col min="9" max="9" width="14.33203125" style="3" customWidth="1"/>
    <col min="10" max="10" width="16.77734375" style="3" customWidth="1"/>
    <col min="11" max="14" width="8.88671875" style="3"/>
    <col min="15" max="15" width="16.6640625" style="3" customWidth="1"/>
    <col min="16" max="16384" width="8.88671875" style="3"/>
  </cols>
  <sheetData>
    <row r="1" spans="1:18" s="183" customFormat="1" ht="25.8" x14ac:dyDescent="0.5">
      <c r="B1" s="184" t="s">
        <v>121</v>
      </c>
      <c r="C1" s="184"/>
    </row>
    <row r="2" spans="1:18" x14ac:dyDescent="0.35">
      <c r="B2" s="2"/>
      <c r="C2" s="2"/>
      <c r="J2" s="3" t="s">
        <v>91</v>
      </c>
    </row>
    <row r="3" spans="1:18" ht="18.600000000000001" thickBot="1" x14ac:dyDescent="0.4">
      <c r="B3" s="185" t="s">
        <v>97</v>
      </c>
      <c r="C3" s="186"/>
      <c r="D3" s="187"/>
      <c r="E3" s="187"/>
      <c r="F3" s="187"/>
      <c r="G3" s="187"/>
      <c r="H3" s="187"/>
      <c r="K3" s="3" t="s">
        <v>86</v>
      </c>
    </row>
    <row r="4" spans="1:18" ht="28.8" x14ac:dyDescent="0.3">
      <c r="A4" s="261" t="s">
        <v>98</v>
      </c>
      <c r="B4" s="188"/>
      <c r="C4" s="189" t="s">
        <v>99</v>
      </c>
      <c r="D4" s="189" t="s">
        <v>63</v>
      </c>
      <c r="E4" s="189" t="s">
        <v>64</v>
      </c>
      <c r="F4" s="190" t="s">
        <v>100</v>
      </c>
      <c r="G4" s="190" t="s">
        <v>101</v>
      </c>
      <c r="H4" s="191" t="s">
        <v>102</v>
      </c>
      <c r="I4" s="178"/>
      <c r="J4" s="178"/>
      <c r="K4" s="178"/>
      <c r="L4" s="178"/>
      <c r="M4" s="178"/>
      <c r="N4" s="178"/>
      <c r="O4" s="178"/>
    </row>
    <row r="5" spans="1:18" ht="14.4" x14ac:dyDescent="0.3">
      <c r="A5" s="262"/>
      <c r="B5" s="192">
        <v>1</v>
      </c>
      <c r="C5" s="6"/>
      <c r="D5" s="4"/>
      <c r="E5" s="193">
        <v>0</v>
      </c>
      <c r="F5" s="194">
        <v>0</v>
      </c>
      <c r="G5" s="91" t="s">
        <v>86</v>
      </c>
      <c r="H5" s="195" t="s">
        <v>86</v>
      </c>
      <c r="J5" s="178"/>
      <c r="K5" s="178"/>
      <c r="L5" s="178"/>
      <c r="M5" s="178"/>
      <c r="N5" s="178"/>
      <c r="O5" s="178"/>
    </row>
    <row r="6" spans="1:18" ht="14.4" x14ac:dyDescent="0.3">
      <c r="A6" s="262"/>
      <c r="B6" s="192">
        <v>2</v>
      </c>
      <c r="C6" s="6"/>
      <c r="D6" s="4"/>
      <c r="E6" s="193">
        <v>0</v>
      </c>
      <c r="F6" s="194">
        <v>0</v>
      </c>
      <c r="G6" s="91"/>
      <c r="H6" s="196" t="s">
        <v>86</v>
      </c>
      <c r="J6" s="178"/>
      <c r="K6" s="178"/>
      <c r="L6" s="178"/>
      <c r="M6" s="178"/>
      <c r="N6" s="178"/>
      <c r="O6" s="178"/>
    </row>
    <row r="7" spans="1:18" ht="14.4" x14ac:dyDescent="0.3">
      <c r="A7" s="197"/>
      <c r="B7" s="192">
        <v>3</v>
      </c>
      <c r="C7" s="6"/>
      <c r="D7" s="4"/>
      <c r="E7" s="193" t="s">
        <v>86</v>
      </c>
      <c r="F7" s="194" t="s">
        <v>86</v>
      </c>
      <c r="G7" s="91"/>
      <c r="H7" s="196" t="s">
        <v>86</v>
      </c>
      <c r="J7" s="178"/>
      <c r="K7" s="178"/>
      <c r="L7" s="178"/>
      <c r="M7" s="178"/>
      <c r="N7" s="178"/>
      <c r="O7" s="178"/>
      <c r="Q7" s="3" t="s">
        <v>86</v>
      </c>
      <c r="R7" s="3" t="s">
        <v>86</v>
      </c>
    </row>
    <row r="8" spans="1:18" ht="15" thickBot="1" x14ac:dyDescent="0.35">
      <c r="A8" s="197"/>
      <c r="B8" s="198">
        <v>4</v>
      </c>
      <c r="C8" s="199"/>
      <c r="D8" s="7"/>
      <c r="E8" s="200"/>
      <c r="F8" s="200" t="s">
        <v>86</v>
      </c>
      <c r="G8" s="201"/>
      <c r="H8" s="202"/>
      <c r="I8" s="178"/>
      <c r="J8" s="178" t="s">
        <v>90</v>
      </c>
      <c r="K8" s="178"/>
      <c r="L8" s="178"/>
      <c r="M8" s="178"/>
      <c r="N8" s="178"/>
      <c r="O8" s="178"/>
    </row>
    <row r="9" spans="1:18" ht="15.6" thickTop="1" thickBot="1" x14ac:dyDescent="0.35">
      <c r="A9" s="197"/>
      <c r="B9" s="203"/>
      <c r="C9" s="263" t="s">
        <v>103</v>
      </c>
      <c r="D9" s="264"/>
      <c r="E9" s="247">
        <f>SUM(E5:E8)</f>
        <v>0</v>
      </c>
      <c r="F9" s="204">
        <f>SUM(F5:F8)</f>
        <v>0</v>
      </c>
      <c r="G9" s="205"/>
      <c r="H9" s="206" t="s">
        <v>86</v>
      </c>
      <c r="I9" s="178" t="s">
        <v>86</v>
      </c>
      <c r="J9" s="207" t="s">
        <v>86</v>
      </c>
      <c r="K9" s="178" t="s">
        <v>91</v>
      </c>
      <c r="L9" s="178"/>
      <c r="M9" s="178"/>
      <c r="N9" s="178"/>
      <c r="O9" s="178"/>
    </row>
    <row r="10" spans="1:18" ht="34.200000000000003" customHeight="1" thickBot="1" x14ac:dyDescent="0.45">
      <c r="A10" s="208" t="s">
        <v>65</v>
      </c>
      <c r="B10" s="265" t="s">
        <v>104</v>
      </c>
      <c r="C10" s="266"/>
      <c r="D10" s="266"/>
      <c r="E10" s="266"/>
      <c r="F10" s="266"/>
      <c r="G10" s="266"/>
      <c r="H10" s="266"/>
      <c r="I10" s="267"/>
      <c r="J10" s="268"/>
      <c r="K10" s="178"/>
      <c r="L10" s="178"/>
      <c r="M10" s="178"/>
      <c r="N10" s="178"/>
      <c r="O10" s="178"/>
    </row>
    <row r="11" spans="1:18" ht="29.4" x14ac:dyDescent="0.35">
      <c r="A11" s="9"/>
      <c r="B11" s="188"/>
      <c r="C11" s="189" t="s">
        <v>105</v>
      </c>
      <c r="D11" s="189" t="s">
        <v>63</v>
      </c>
      <c r="E11" s="209" t="s">
        <v>64</v>
      </c>
      <c r="F11" s="209" t="s">
        <v>100</v>
      </c>
      <c r="G11" s="190" t="s">
        <v>101</v>
      </c>
      <c r="H11" s="191" t="s">
        <v>102</v>
      </c>
      <c r="I11" s="10"/>
      <c r="J11" s="178"/>
      <c r="K11" s="178"/>
      <c r="L11" s="178"/>
      <c r="M11" s="178"/>
      <c r="N11" s="178"/>
    </row>
    <row r="12" spans="1:18" ht="14.4" x14ac:dyDescent="0.3">
      <c r="A12" s="210"/>
      <c r="B12" s="26">
        <v>1</v>
      </c>
      <c r="C12" s="4"/>
      <c r="D12" s="4"/>
      <c r="E12" s="211">
        <v>0</v>
      </c>
      <c r="F12" s="212">
        <v>0</v>
      </c>
      <c r="G12" s="213"/>
      <c r="H12" s="214"/>
      <c r="I12" s="178"/>
      <c r="J12" s="178"/>
      <c r="K12" s="178"/>
      <c r="L12" s="178"/>
      <c r="M12" s="178"/>
      <c r="N12" s="178"/>
    </row>
    <row r="13" spans="1:18" ht="14.4" x14ac:dyDescent="0.3">
      <c r="A13" s="210"/>
      <c r="B13" s="26">
        <v>2</v>
      </c>
      <c r="C13" s="4"/>
      <c r="D13" s="4"/>
      <c r="E13" s="212">
        <v>0</v>
      </c>
      <c r="F13" s="212">
        <v>0</v>
      </c>
      <c r="G13" s="213"/>
      <c r="H13" s="214"/>
      <c r="I13" s="178"/>
      <c r="J13" s="178" t="s">
        <v>86</v>
      </c>
      <c r="K13" s="178"/>
      <c r="L13" s="178"/>
      <c r="M13" s="178"/>
      <c r="N13" s="178"/>
    </row>
    <row r="14" spans="1:18" ht="15" thickBot="1" x14ac:dyDescent="0.35">
      <c r="A14" s="210"/>
      <c r="B14" s="66">
        <v>3</v>
      </c>
      <c r="C14" s="7"/>
      <c r="D14" s="7"/>
      <c r="E14" s="215"/>
      <c r="F14" s="215"/>
      <c r="G14" s="216"/>
      <c r="H14" s="217"/>
      <c r="I14" s="178"/>
      <c r="J14" s="178"/>
      <c r="K14" s="178"/>
      <c r="L14" s="178"/>
      <c r="M14" s="178"/>
      <c r="N14" s="178"/>
    </row>
    <row r="15" spans="1:18" ht="15.6" thickTop="1" thickBot="1" x14ac:dyDescent="0.35">
      <c r="A15" s="210"/>
      <c r="B15" s="203" t="s">
        <v>86</v>
      </c>
      <c r="C15" s="263" t="s">
        <v>103</v>
      </c>
      <c r="D15" s="269"/>
      <c r="E15" s="248">
        <f>SUM(E12:E14)</f>
        <v>0</v>
      </c>
      <c r="F15" s="248">
        <f>SUM(F12:F14)</f>
        <v>0</v>
      </c>
      <c r="G15" s="218"/>
      <c r="H15" s="219"/>
      <c r="I15" s="178"/>
      <c r="J15" s="178" t="s">
        <v>86</v>
      </c>
      <c r="K15" s="178"/>
      <c r="L15" s="178"/>
      <c r="M15" s="178"/>
      <c r="N15" s="178"/>
    </row>
    <row r="16" spans="1:18" ht="28.8" x14ac:dyDescent="0.3">
      <c r="A16" s="270" t="s">
        <v>106</v>
      </c>
      <c r="B16" s="188"/>
      <c r="C16" s="189" t="s">
        <v>118</v>
      </c>
      <c r="D16" s="189" t="s">
        <v>63</v>
      </c>
      <c r="E16" s="189" t="s">
        <v>64</v>
      </c>
      <c r="F16" s="189" t="s">
        <v>100</v>
      </c>
      <c r="G16" s="190" t="s">
        <v>101</v>
      </c>
      <c r="H16" s="191" t="s">
        <v>102</v>
      </c>
      <c r="I16" s="178"/>
      <c r="J16" s="178"/>
      <c r="K16" s="178"/>
      <c r="L16" s="178"/>
      <c r="M16" s="178"/>
      <c r="N16" s="178"/>
    </row>
    <row r="17" spans="1:16" ht="14.4" x14ac:dyDescent="0.3">
      <c r="A17" s="271"/>
      <c r="B17" s="26">
        <v>1</v>
      </c>
      <c r="C17" s="4"/>
      <c r="D17" s="4"/>
      <c r="E17" s="212">
        <v>0</v>
      </c>
      <c r="F17" s="212">
        <v>0</v>
      </c>
      <c r="G17" s="213"/>
      <c r="H17" s="214"/>
      <c r="I17" s="178"/>
      <c r="J17" s="178"/>
      <c r="K17" s="178"/>
      <c r="L17" s="178"/>
      <c r="M17" s="178"/>
      <c r="N17" s="178"/>
    </row>
    <row r="18" spans="1:16" ht="14.4" x14ac:dyDescent="0.3">
      <c r="A18" s="271"/>
      <c r="B18" s="26">
        <v>2</v>
      </c>
      <c r="C18" s="4"/>
      <c r="D18" s="4"/>
      <c r="E18" s="212">
        <v>0</v>
      </c>
      <c r="F18" s="212">
        <v>0</v>
      </c>
      <c r="G18" s="213"/>
      <c r="H18" s="214"/>
      <c r="I18" s="178"/>
      <c r="J18" s="178"/>
      <c r="K18" s="178"/>
      <c r="L18" s="178"/>
      <c r="M18" s="178"/>
      <c r="N18" s="178"/>
    </row>
    <row r="19" spans="1:16" ht="15" thickBot="1" x14ac:dyDescent="0.35">
      <c r="A19" s="220"/>
      <c r="B19" s="66">
        <v>3</v>
      </c>
      <c r="C19" s="7"/>
      <c r="D19" s="7"/>
      <c r="E19" s="215"/>
      <c r="F19" s="215"/>
      <c r="G19" s="216"/>
      <c r="H19" s="217"/>
      <c r="I19" s="178"/>
      <c r="J19" s="178"/>
      <c r="K19" s="178"/>
      <c r="L19" s="178"/>
      <c r="M19" s="178"/>
      <c r="N19" s="178"/>
    </row>
    <row r="20" spans="1:16" ht="15.6" thickTop="1" thickBot="1" x14ac:dyDescent="0.35">
      <c r="A20" s="220"/>
      <c r="B20" s="203" t="s">
        <v>86</v>
      </c>
      <c r="C20" s="263" t="s">
        <v>103</v>
      </c>
      <c r="D20" s="269"/>
      <c r="E20" s="248">
        <f>SUM(E17:E19)</f>
        <v>0</v>
      </c>
      <c r="F20" s="248">
        <f>SUM(F17:F19)</f>
        <v>0</v>
      </c>
      <c r="G20" s="218"/>
      <c r="H20" s="219"/>
      <c r="I20" s="178"/>
      <c r="J20" s="178"/>
      <c r="K20" s="178"/>
      <c r="L20" s="178"/>
      <c r="M20" s="178"/>
      <c r="N20" s="178"/>
    </row>
    <row r="21" spans="1:16" ht="18.600000000000001" thickBot="1" x14ac:dyDescent="0.4">
      <c r="B21" s="10"/>
      <c r="C21" s="10"/>
      <c r="D21" s="177"/>
      <c r="F21" s="10"/>
      <c r="G21" s="10"/>
      <c r="H21" s="10"/>
      <c r="I21" s="178"/>
      <c r="J21" s="178"/>
      <c r="K21" s="178"/>
      <c r="L21" s="178"/>
      <c r="M21" s="178"/>
      <c r="N21" s="178"/>
      <c r="O21" s="178" t="s">
        <v>86</v>
      </c>
      <c r="P21" s="221" t="s">
        <v>86</v>
      </c>
    </row>
    <row r="22" spans="1:16" ht="28.8" x14ac:dyDescent="0.3">
      <c r="A22" s="253" t="s">
        <v>107</v>
      </c>
      <c r="B22" s="188"/>
      <c r="C22" s="255" t="s">
        <v>108</v>
      </c>
      <c r="D22" s="256"/>
      <c r="E22" s="189" t="s">
        <v>64</v>
      </c>
      <c r="F22" s="222" t="s">
        <v>109</v>
      </c>
      <c r="G22" s="223"/>
      <c r="H22" s="10"/>
      <c r="I22" s="207" t="s">
        <v>86</v>
      </c>
      <c r="J22" s="178"/>
      <c r="K22" s="178" t="s">
        <v>86</v>
      </c>
      <c r="L22" s="178"/>
      <c r="M22" s="178"/>
      <c r="N22" s="178"/>
      <c r="O22" s="178" t="s">
        <v>86</v>
      </c>
      <c r="P22" s="221" t="s">
        <v>86</v>
      </c>
    </row>
    <row r="23" spans="1:16" ht="15" thickBot="1" x14ac:dyDescent="0.35">
      <c r="A23" s="254"/>
      <c r="B23" s="58"/>
      <c r="C23" s="257" t="s">
        <v>110</v>
      </c>
      <c r="D23" s="258"/>
      <c r="E23" s="224">
        <f>SUM(E9,E15,E20)</f>
        <v>0</v>
      </c>
      <c r="F23" s="225"/>
      <c r="G23" s="43"/>
      <c r="H23" s="43"/>
      <c r="I23" s="178"/>
      <c r="J23" s="178"/>
      <c r="K23" s="178"/>
      <c r="L23" s="178"/>
      <c r="M23" s="178"/>
      <c r="N23" s="178"/>
      <c r="O23" s="178" t="s">
        <v>86</v>
      </c>
      <c r="P23" s="226" t="s">
        <v>86</v>
      </c>
    </row>
    <row r="24" spans="1:16" ht="14.4" x14ac:dyDescent="0.3">
      <c r="A24" s="254"/>
      <c r="B24" s="178"/>
      <c r="C24" s="178"/>
      <c r="D24" s="178"/>
      <c r="F24" s="178"/>
      <c r="G24" s="178"/>
      <c r="H24" s="178"/>
      <c r="I24" s="178"/>
      <c r="J24" s="178"/>
      <c r="K24" s="178"/>
      <c r="L24" s="178"/>
      <c r="M24" s="178"/>
      <c r="N24" s="178"/>
    </row>
    <row r="25" spans="1:16" ht="18.600000000000001" thickBot="1" x14ac:dyDescent="0.4">
      <c r="A25" s="11"/>
      <c r="B25" s="227" t="s">
        <v>120</v>
      </c>
      <c r="C25" s="228"/>
      <c r="D25" s="229"/>
      <c r="E25" s="230"/>
      <c r="F25" s="229"/>
      <c r="G25" s="229"/>
      <c r="H25" s="229"/>
      <c r="I25" s="178"/>
      <c r="J25" s="178"/>
      <c r="K25" s="178"/>
      <c r="L25" s="178"/>
      <c r="M25" s="178"/>
      <c r="N25" s="178"/>
    </row>
    <row r="26" spans="1:16" x14ac:dyDescent="0.35">
      <c r="A26" s="11"/>
      <c r="B26" s="231"/>
      <c r="C26" s="232" t="s">
        <v>54</v>
      </c>
      <c r="D26" s="232" t="s">
        <v>55</v>
      </c>
      <c r="E26" s="233" t="s">
        <v>56</v>
      </c>
      <c r="F26" s="232" t="s">
        <v>111</v>
      </c>
      <c r="G26" s="232" t="s">
        <v>59</v>
      </c>
      <c r="H26" s="232" t="s">
        <v>112</v>
      </c>
      <c r="I26" s="232" t="s">
        <v>113</v>
      </c>
      <c r="J26" s="234" t="s">
        <v>114</v>
      </c>
      <c r="K26" s="178"/>
      <c r="L26" s="178"/>
      <c r="M26" s="178"/>
      <c r="N26" s="178"/>
    </row>
    <row r="27" spans="1:16" s="238" customFormat="1" ht="57.6" x14ac:dyDescent="0.35">
      <c r="A27" s="235"/>
      <c r="B27" s="236"/>
      <c r="C27" s="249" t="s">
        <v>115</v>
      </c>
      <c r="D27" s="250" t="s">
        <v>66</v>
      </c>
      <c r="E27" s="251" t="s">
        <v>67</v>
      </c>
      <c r="F27" s="251" t="s">
        <v>119</v>
      </c>
      <c r="G27" s="250" t="s">
        <v>68</v>
      </c>
      <c r="H27" s="250" t="s">
        <v>69</v>
      </c>
      <c r="I27" s="250" t="s">
        <v>116</v>
      </c>
      <c r="J27" s="252" t="s">
        <v>70</v>
      </c>
      <c r="K27" s="237"/>
      <c r="L27" s="237"/>
      <c r="M27" s="237"/>
      <c r="N27" s="237"/>
    </row>
    <row r="28" spans="1:16" ht="14.4" x14ac:dyDescent="0.3">
      <c r="A28" s="259" t="s">
        <v>117</v>
      </c>
      <c r="B28" s="26">
        <v>1</v>
      </c>
      <c r="C28" s="213" t="s">
        <v>86</v>
      </c>
      <c r="D28" s="194">
        <v>0</v>
      </c>
      <c r="E28" s="194">
        <v>0</v>
      </c>
      <c r="F28" s="194"/>
      <c r="G28" s="239">
        <f>SUM(D28:F28)</f>
        <v>0</v>
      </c>
      <c r="H28" s="240">
        <v>0</v>
      </c>
      <c r="I28" s="239">
        <f>SUM(G28-H28-J28)</f>
        <v>0</v>
      </c>
      <c r="J28" s="241">
        <v>0</v>
      </c>
      <c r="K28" s="178"/>
      <c r="L28" s="178"/>
      <c r="M28" s="178"/>
      <c r="N28" s="178"/>
    </row>
    <row r="29" spans="1:16" ht="14.4" x14ac:dyDescent="0.3">
      <c r="A29" s="260"/>
      <c r="B29" s="26">
        <v>2</v>
      </c>
      <c r="C29" s="213" t="s">
        <v>86</v>
      </c>
      <c r="D29" s="194">
        <v>0</v>
      </c>
      <c r="E29" s="194">
        <v>0</v>
      </c>
      <c r="F29" s="194"/>
      <c r="G29" s="239">
        <f t="shared" ref="G29:G30" si="0">SUM(D29:F29)</f>
        <v>0</v>
      </c>
      <c r="H29" s="240">
        <v>0</v>
      </c>
      <c r="I29" s="239">
        <f t="shared" ref="I29:I30" si="1">SUM(G29-H29-J29)</f>
        <v>0</v>
      </c>
      <c r="J29" s="241">
        <v>0</v>
      </c>
      <c r="K29" s="178"/>
      <c r="L29" s="178"/>
      <c r="M29" s="178"/>
      <c r="N29" s="178"/>
    </row>
    <row r="30" spans="1:16" ht="15" thickBot="1" x14ac:dyDescent="0.35">
      <c r="A30" s="260"/>
      <c r="B30" s="26">
        <v>3</v>
      </c>
      <c r="C30" s="213" t="s">
        <v>86</v>
      </c>
      <c r="D30" s="194">
        <v>0</v>
      </c>
      <c r="E30" s="194">
        <v>0</v>
      </c>
      <c r="F30" s="194"/>
      <c r="G30" s="242">
        <f t="shared" si="0"/>
        <v>0</v>
      </c>
      <c r="H30" s="243">
        <v>0</v>
      </c>
      <c r="I30" s="242">
        <f t="shared" si="1"/>
        <v>0</v>
      </c>
      <c r="J30" s="241">
        <v>0</v>
      </c>
      <c r="K30" s="178"/>
      <c r="L30" s="178"/>
      <c r="M30" s="178"/>
      <c r="N30" s="178"/>
    </row>
    <row r="31" spans="1:16" ht="19.2" thickTop="1" thickBot="1" x14ac:dyDescent="0.4">
      <c r="A31" s="11"/>
      <c r="B31" s="58"/>
      <c r="C31" s="12" t="s">
        <v>58</v>
      </c>
      <c r="D31" s="244">
        <f t="shared" ref="D31:J31" si="2">SUM(D28:D30)</f>
        <v>0</v>
      </c>
      <c r="E31" s="244">
        <f t="shared" si="2"/>
        <v>0</v>
      </c>
      <c r="F31" s="244">
        <f t="shared" si="2"/>
        <v>0</v>
      </c>
      <c r="G31" s="246">
        <f t="shared" si="2"/>
        <v>0</v>
      </c>
      <c r="H31" s="246">
        <f t="shared" si="2"/>
        <v>0</v>
      </c>
      <c r="I31" s="246">
        <f t="shared" si="2"/>
        <v>0</v>
      </c>
      <c r="J31" s="245">
        <f t="shared" si="2"/>
        <v>0</v>
      </c>
      <c r="K31" s="178"/>
      <c r="L31" s="178"/>
      <c r="M31" s="178"/>
      <c r="N31" s="178"/>
    </row>
    <row r="32" spans="1:16" x14ac:dyDescent="0.35">
      <c r="A32" s="11"/>
      <c r="B32" s="14"/>
      <c r="C32" s="14"/>
      <c r="D32" s="178"/>
      <c r="F32" s="178"/>
      <c r="G32" s="178"/>
      <c r="H32" s="178"/>
      <c r="I32" s="178"/>
      <c r="J32" s="178"/>
      <c r="K32" s="178"/>
      <c r="L32" s="178"/>
      <c r="M32" s="178"/>
      <c r="N32" s="178"/>
    </row>
    <row r="33" spans="1:18" x14ac:dyDescent="0.35">
      <c r="A33" s="11"/>
      <c r="B33" s="13" t="s">
        <v>72</v>
      </c>
      <c r="C33" s="13"/>
      <c r="D33" s="15"/>
      <c r="E33" s="178"/>
      <c r="F33" s="15"/>
      <c r="G33" s="13" t="s">
        <v>73</v>
      </c>
      <c r="H33" s="15"/>
      <c r="I33" s="15"/>
      <c r="J33" s="178"/>
      <c r="K33" s="178"/>
      <c r="L33" s="178"/>
      <c r="M33" s="178"/>
      <c r="N33" s="178"/>
    </row>
    <row r="34" spans="1:18" x14ac:dyDescent="0.35">
      <c r="A34" s="11"/>
      <c r="B34" s="13"/>
      <c r="C34" s="13"/>
      <c r="D34" s="15"/>
      <c r="E34" s="15"/>
      <c r="F34" s="15"/>
      <c r="G34" s="13"/>
      <c r="H34" s="15"/>
      <c r="I34" s="15"/>
      <c r="J34" s="178"/>
      <c r="K34" s="178"/>
      <c r="L34" s="178"/>
      <c r="M34" s="178"/>
      <c r="N34" s="178"/>
    </row>
    <row r="35" spans="1:18" x14ac:dyDescent="0.35">
      <c r="A35" s="11"/>
      <c r="B35" s="13" t="s">
        <v>71</v>
      </c>
      <c r="C35" s="13"/>
      <c r="D35" s="15"/>
      <c r="E35" s="15"/>
      <c r="F35" s="15"/>
      <c r="G35" s="13" t="s">
        <v>71</v>
      </c>
      <c r="H35" s="15"/>
      <c r="I35" s="15"/>
      <c r="J35" s="178"/>
      <c r="K35" s="178"/>
      <c r="L35" s="178"/>
      <c r="M35" s="178"/>
      <c r="N35" s="178"/>
    </row>
    <row r="36" spans="1:18" x14ac:dyDescent="0.35">
      <c r="A36" s="11"/>
      <c r="B36" s="13"/>
      <c r="C36" s="13"/>
      <c r="D36" s="15"/>
      <c r="E36" s="15"/>
      <c r="F36" s="15"/>
      <c r="G36" s="13"/>
      <c r="H36" s="15"/>
      <c r="I36" s="15"/>
      <c r="J36" s="178"/>
      <c r="K36" s="178"/>
      <c r="L36" s="178"/>
      <c r="M36" s="178"/>
      <c r="N36" s="178"/>
    </row>
    <row r="37" spans="1:18" x14ac:dyDescent="0.35">
      <c r="A37" s="11"/>
      <c r="B37" s="13"/>
      <c r="C37" s="13"/>
      <c r="D37" s="15"/>
      <c r="E37" s="15"/>
      <c r="F37" s="15"/>
      <c r="G37" s="13"/>
      <c r="H37" s="15"/>
      <c r="I37" s="15"/>
      <c r="J37" s="15"/>
      <c r="K37" s="178"/>
      <c r="L37" s="178"/>
      <c r="M37" s="178"/>
      <c r="N37" s="178"/>
    </row>
    <row r="38" spans="1:18" x14ac:dyDescent="0.35">
      <c r="A38" s="11"/>
      <c r="B38" s="13" t="s">
        <v>75</v>
      </c>
      <c r="C38" s="13"/>
      <c r="D38" s="15"/>
      <c r="E38" s="15"/>
      <c r="F38" s="15"/>
      <c r="G38" s="13" t="s">
        <v>76</v>
      </c>
      <c r="H38" s="15"/>
      <c r="I38" s="15"/>
      <c r="J38" s="15"/>
      <c r="K38" s="178"/>
      <c r="L38" s="178"/>
      <c r="M38" s="178"/>
      <c r="N38" s="178"/>
    </row>
    <row r="39" spans="1:18" x14ac:dyDescent="0.35">
      <c r="A39" s="11"/>
      <c r="B39" s="13"/>
      <c r="C39" s="13"/>
      <c r="D39" s="15"/>
      <c r="E39" s="15"/>
      <c r="F39" s="15"/>
      <c r="G39" s="13"/>
      <c r="H39" s="15"/>
      <c r="I39" s="15"/>
      <c r="J39" s="15"/>
      <c r="K39" s="178"/>
      <c r="L39" s="178"/>
      <c r="M39" s="178"/>
      <c r="N39" s="178"/>
    </row>
    <row r="40" spans="1:18" x14ac:dyDescent="0.35">
      <c r="B40" s="16" t="s">
        <v>77</v>
      </c>
      <c r="C40" s="16"/>
      <c r="D40" s="16"/>
      <c r="E40" s="15"/>
      <c r="F40" s="16"/>
      <c r="G40" s="16" t="s">
        <v>77</v>
      </c>
      <c r="H40" s="16"/>
      <c r="I40" s="16"/>
      <c r="J40" s="16" t="s">
        <v>74</v>
      </c>
    </row>
    <row r="41" spans="1:18" x14ac:dyDescent="0.35">
      <c r="E41" s="16" t="s">
        <v>74</v>
      </c>
    </row>
    <row r="42" spans="1:18" x14ac:dyDescent="0.35">
      <c r="O42" s="3" t="s">
        <v>86</v>
      </c>
      <c r="P42" s="3" t="s">
        <v>86</v>
      </c>
      <c r="Q42" s="3" t="s">
        <v>86</v>
      </c>
      <c r="R42" s="3" t="s">
        <v>86</v>
      </c>
    </row>
  </sheetData>
  <sheetProtection algorithmName="SHA-512" hashValue="ZYB+1YEnraVmP+Il1nmOxyzptN6RgehWlUX9YbVcKCyO/J/iGocZA/euYpXF+V0zfOEzbnr61dW3BILk/CDFWQ==" saltValue="SiwxwA1f9yqm0Wm3q4HrMg==" spinCount="100000" sheet="1" objects="1" scenarios="1" formatCells="0" formatColumns="0" formatRows="0" insertColumns="0" insertRows="0" deleteColumns="0" deleteRows="0"/>
  <mergeCells count="10">
    <mergeCell ref="A22:A24"/>
    <mergeCell ref="C22:D22"/>
    <mergeCell ref="C23:D23"/>
    <mergeCell ref="A28:A30"/>
    <mergeCell ref="A4:A6"/>
    <mergeCell ref="C9:D9"/>
    <mergeCell ref="B10:J10"/>
    <mergeCell ref="C15:D15"/>
    <mergeCell ref="A16:A18"/>
    <mergeCell ref="C20:D20"/>
  </mergeCells>
  <pageMargins left="0.7" right="0.7" top="0.75" bottom="0.75" header="0.3" footer="0.3"/>
  <pageSetup paperSize="9" scale="56" orientation="portrait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4"/>
  <sheetViews>
    <sheetView view="pageBreakPreview" zoomScale="50" zoomScaleNormal="100" zoomScaleSheetLayoutView="50" workbookViewId="0">
      <selection activeCell="F29" sqref="F29"/>
    </sheetView>
  </sheetViews>
  <sheetFormatPr defaultRowHeight="14.4" x14ac:dyDescent="0.3"/>
  <cols>
    <col min="1" max="1" width="63.44140625" style="3" customWidth="1"/>
    <col min="2" max="2" width="10" style="3" customWidth="1"/>
    <col min="3" max="3" width="9.109375" style="3" customWidth="1"/>
    <col min="4" max="6" width="11.109375" style="3" customWidth="1"/>
    <col min="7" max="9" width="10.5546875" style="3" customWidth="1"/>
    <col min="10" max="12" width="11" style="3" customWidth="1"/>
    <col min="13" max="15" width="10.6640625" style="3" customWidth="1"/>
    <col min="16" max="18" width="11.44140625" style="3" customWidth="1"/>
    <col min="19" max="21" width="10.6640625" style="3" customWidth="1"/>
    <col min="22" max="24" width="10.88671875" style="3" customWidth="1"/>
    <col min="25" max="25" width="10.33203125" style="3" customWidth="1"/>
    <col min="26" max="26" width="8.88671875" style="3"/>
    <col min="27" max="27" width="38.33203125" style="3" customWidth="1"/>
    <col min="28" max="28" width="29.109375" style="3" customWidth="1"/>
    <col min="29" max="16384" width="8.88671875" style="3"/>
  </cols>
  <sheetData>
    <row r="1" spans="1:25" ht="35.25" customHeight="1" x14ac:dyDescent="0.35">
      <c r="A1" s="72" t="s">
        <v>94</v>
      </c>
      <c r="B1" s="283"/>
      <c r="C1" s="284"/>
      <c r="D1" s="281" t="s">
        <v>54</v>
      </c>
      <c r="E1" s="282"/>
      <c r="F1" s="282"/>
      <c r="G1" s="281" t="s">
        <v>55</v>
      </c>
      <c r="H1" s="282"/>
      <c r="I1" s="282"/>
      <c r="J1" s="295" t="s">
        <v>56</v>
      </c>
      <c r="K1" s="296"/>
      <c r="L1" s="297"/>
      <c r="M1" s="281" t="s">
        <v>96</v>
      </c>
      <c r="N1" s="282"/>
      <c r="O1" s="282"/>
      <c r="P1" s="281" t="s">
        <v>59</v>
      </c>
      <c r="Q1" s="282"/>
      <c r="R1" s="290"/>
      <c r="S1" s="281" t="s">
        <v>61</v>
      </c>
      <c r="T1" s="282"/>
      <c r="U1" s="282"/>
      <c r="V1" s="291" t="s">
        <v>62</v>
      </c>
      <c r="W1" s="292"/>
      <c r="X1" s="292"/>
      <c r="Y1" s="293"/>
    </row>
    <row r="2" spans="1:25" ht="75.75" customHeight="1" x14ac:dyDescent="0.3">
      <c r="A2" s="18" t="s">
        <v>24</v>
      </c>
      <c r="B2" s="4"/>
      <c r="C2" s="113"/>
      <c r="D2" s="285" t="s">
        <v>53</v>
      </c>
      <c r="E2" s="286"/>
      <c r="F2" s="286"/>
      <c r="G2" s="285" t="s">
        <v>78</v>
      </c>
      <c r="H2" s="286"/>
      <c r="I2" s="286"/>
      <c r="J2" s="285" t="s">
        <v>87</v>
      </c>
      <c r="K2" s="286"/>
      <c r="L2" s="294"/>
      <c r="M2" s="285" t="s">
        <v>80</v>
      </c>
      <c r="N2" s="286"/>
      <c r="O2" s="286"/>
      <c r="P2" s="285" t="s">
        <v>81</v>
      </c>
      <c r="Q2" s="286"/>
      <c r="R2" s="294"/>
      <c r="S2" s="285" t="s">
        <v>83</v>
      </c>
      <c r="T2" s="286"/>
      <c r="U2" s="286"/>
      <c r="V2" s="287" t="s">
        <v>60</v>
      </c>
      <c r="W2" s="288"/>
      <c r="X2" s="288"/>
      <c r="Y2" s="289"/>
    </row>
    <row r="3" spans="1:25" ht="78" customHeight="1" thickBot="1" x14ac:dyDescent="0.35">
      <c r="A3" s="19"/>
      <c r="B3" s="20" t="s">
        <v>1</v>
      </c>
      <c r="C3" s="114" t="s">
        <v>2</v>
      </c>
      <c r="D3" s="58" t="s">
        <v>15</v>
      </c>
      <c r="E3" s="21" t="s">
        <v>84</v>
      </c>
      <c r="F3" s="21" t="s">
        <v>85</v>
      </c>
      <c r="G3" s="58" t="s">
        <v>15</v>
      </c>
      <c r="H3" s="21" t="s">
        <v>84</v>
      </c>
      <c r="I3" s="124" t="s">
        <v>85</v>
      </c>
      <c r="J3" s="58" t="s">
        <v>16</v>
      </c>
      <c r="K3" s="21" t="s">
        <v>84</v>
      </c>
      <c r="L3" s="22" t="s">
        <v>85</v>
      </c>
      <c r="M3" s="58" t="s">
        <v>57</v>
      </c>
      <c r="N3" s="21" t="s">
        <v>84</v>
      </c>
      <c r="O3" s="124" t="s">
        <v>85</v>
      </c>
      <c r="P3" s="58" t="s">
        <v>15</v>
      </c>
      <c r="Q3" s="21" t="s">
        <v>84</v>
      </c>
      <c r="R3" s="22" t="s">
        <v>85</v>
      </c>
      <c r="S3" s="58" t="s">
        <v>15</v>
      </c>
      <c r="T3" s="21" t="s">
        <v>84</v>
      </c>
      <c r="U3" s="124" t="s">
        <v>85</v>
      </c>
      <c r="V3" s="58" t="s">
        <v>16</v>
      </c>
      <c r="W3" s="21" t="s">
        <v>84</v>
      </c>
      <c r="X3" s="21" t="s">
        <v>85</v>
      </c>
      <c r="Y3" s="22" t="s">
        <v>58</v>
      </c>
    </row>
    <row r="4" spans="1:25" x14ac:dyDescent="0.3">
      <c r="A4" s="23" t="s">
        <v>6</v>
      </c>
      <c r="B4" s="24"/>
      <c r="C4" s="115"/>
      <c r="D4" s="89"/>
      <c r="E4" s="24"/>
      <c r="F4" s="24"/>
      <c r="G4" s="89"/>
      <c r="H4" s="24"/>
      <c r="I4" s="115"/>
      <c r="J4" s="89"/>
      <c r="K4" s="24"/>
      <c r="L4" s="25"/>
      <c r="M4" s="89"/>
      <c r="N4" s="24"/>
      <c r="O4" s="115"/>
      <c r="P4" s="89"/>
      <c r="Q4" s="24"/>
      <c r="R4" s="25"/>
      <c r="S4" s="89"/>
      <c r="T4" s="24"/>
      <c r="U4" s="115"/>
      <c r="V4" s="89"/>
      <c r="W4" s="24"/>
      <c r="X4" s="24"/>
      <c r="Y4" s="25"/>
    </row>
    <row r="5" spans="1:25" ht="28.8" x14ac:dyDescent="0.3">
      <c r="A5" s="26" t="s">
        <v>32</v>
      </c>
      <c r="B5" s="27"/>
      <c r="C5" s="63"/>
      <c r="D5" s="119" t="s">
        <v>86</v>
      </c>
      <c r="E5" s="28" t="s">
        <v>86</v>
      </c>
      <c r="F5" s="28" t="s">
        <v>86</v>
      </c>
      <c r="G5" s="119" t="s">
        <v>86</v>
      </c>
      <c r="H5" s="28" t="s">
        <v>86</v>
      </c>
      <c r="I5" s="125" t="s">
        <v>86</v>
      </c>
      <c r="J5" s="119" t="s">
        <v>86</v>
      </c>
      <c r="K5" s="28" t="s">
        <v>86</v>
      </c>
      <c r="L5" s="120" t="s">
        <v>86</v>
      </c>
      <c r="M5" s="128" t="s">
        <v>86</v>
      </c>
      <c r="N5" s="29" t="s">
        <v>91</v>
      </c>
      <c r="O5" s="180" t="s">
        <v>91</v>
      </c>
      <c r="P5" s="34" t="s">
        <v>86</v>
      </c>
      <c r="Q5" s="27"/>
      <c r="R5" s="146"/>
      <c r="S5" s="131" t="s">
        <v>86</v>
      </c>
      <c r="T5" s="30" t="s">
        <v>86</v>
      </c>
      <c r="U5" s="145" t="s">
        <v>86</v>
      </c>
      <c r="V5" s="131" t="s">
        <v>86</v>
      </c>
      <c r="W5" s="30" t="s">
        <v>86</v>
      </c>
      <c r="X5" s="30" t="s">
        <v>86</v>
      </c>
      <c r="Y5" s="32" t="s">
        <v>86</v>
      </c>
    </row>
    <row r="6" spans="1:25" x14ac:dyDescent="0.3">
      <c r="A6" s="26"/>
      <c r="B6" s="27"/>
      <c r="C6" s="63"/>
      <c r="D6" s="119"/>
      <c r="E6" s="28"/>
      <c r="F6" s="28"/>
      <c r="G6" s="119"/>
      <c r="H6" s="28"/>
      <c r="I6" s="125"/>
      <c r="J6" s="119"/>
      <c r="K6" s="28"/>
      <c r="L6" s="120"/>
      <c r="M6" s="128" t="s">
        <v>91</v>
      </c>
      <c r="N6" s="29" t="s">
        <v>91</v>
      </c>
      <c r="O6" s="180" t="s">
        <v>91</v>
      </c>
      <c r="P6" s="34"/>
      <c r="Q6" s="27"/>
      <c r="R6" s="146"/>
      <c r="S6" s="131" t="s">
        <v>86</v>
      </c>
      <c r="T6" s="30" t="s">
        <v>86</v>
      </c>
      <c r="U6" s="145" t="s">
        <v>86</v>
      </c>
      <c r="V6" s="131" t="s">
        <v>86</v>
      </c>
      <c r="W6" s="30" t="s">
        <v>86</v>
      </c>
      <c r="X6" s="30" t="s">
        <v>86</v>
      </c>
      <c r="Y6" s="32" t="s">
        <v>86</v>
      </c>
    </row>
    <row r="7" spans="1:25" x14ac:dyDescent="0.3">
      <c r="A7" s="26"/>
      <c r="B7" s="27"/>
      <c r="C7" s="63"/>
      <c r="D7" s="119"/>
      <c r="E7" s="28"/>
      <c r="F7" s="28"/>
      <c r="G7" s="119"/>
      <c r="H7" s="28"/>
      <c r="I7" s="125"/>
      <c r="J7" s="119"/>
      <c r="K7" s="28"/>
      <c r="L7" s="120"/>
      <c r="M7" s="128" t="s">
        <v>91</v>
      </c>
      <c r="N7" s="29" t="s">
        <v>91</v>
      </c>
      <c r="O7" s="180" t="s">
        <v>91</v>
      </c>
      <c r="P7" s="34"/>
      <c r="Q7" s="27"/>
      <c r="R7" s="146"/>
      <c r="S7" s="131" t="s">
        <v>86</v>
      </c>
      <c r="T7" s="30" t="s">
        <v>86</v>
      </c>
      <c r="U7" s="145" t="s">
        <v>86</v>
      </c>
      <c r="V7" s="131" t="s">
        <v>86</v>
      </c>
      <c r="W7" s="30" t="s">
        <v>86</v>
      </c>
      <c r="X7" s="30" t="s">
        <v>86</v>
      </c>
      <c r="Y7" s="32" t="s">
        <v>86</v>
      </c>
    </row>
    <row r="8" spans="1:25" ht="28.8" x14ac:dyDescent="0.3">
      <c r="A8" s="26" t="s">
        <v>52</v>
      </c>
      <c r="B8" s="27"/>
      <c r="C8" s="63"/>
      <c r="D8" s="119"/>
      <c r="E8" s="28"/>
      <c r="F8" s="28"/>
      <c r="G8" s="119" t="s">
        <v>86</v>
      </c>
      <c r="H8" s="28" t="s">
        <v>86</v>
      </c>
      <c r="I8" s="125" t="s">
        <v>86</v>
      </c>
      <c r="J8" s="119" t="s">
        <v>86</v>
      </c>
      <c r="K8" s="28" t="s">
        <v>86</v>
      </c>
      <c r="L8" s="120" t="s">
        <v>86</v>
      </c>
      <c r="M8" s="128" t="s">
        <v>91</v>
      </c>
      <c r="N8" s="29" t="s">
        <v>91</v>
      </c>
      <c r="O8" s="180" t="s">
        <v>91</v>
      </c>
      <c r="P8" s="34"/>
      <c r="Q8" s="27"/>
      <c r="R8" s="146"/>
      <c r="S8" s="131" t="s">
        <v>86</v>
      </c>
      <c r="T8" s="30" t="s">
        <v>86</v>
      </c>
      <c r="U8" s="145" t="s">
        <v>86</v>
      </c>
      <c r="V8" s="131" t="s">
        <v>86</v>
      </c>
      <c r="W8" s="30" t="s">
        <v>86</v>
      </c>
      <c r="X8" s="30" t="s">
        <v>86</v>
      </c>
      <c r="Y8" s="32" t="s">
        <v>86</v>
      </c>
    </row>
    <row r="9" spans="1:25" ht="28.8" x14ac:dyDescent="0.3">
      <c r="A9" s="26" t="s">
        <v>33</v>
      </c>
      <c r="B9" s="27"/>
      <c r="C9" s="63"/>
      <c r="D9" s="119"/>
      <c r="E9" s="28"/>
      <c r="F9" s="28"/>
      <c r="G9" s="119"/>
      <c r="H9" s="28"/>
      <c r="I9" s="125"/>
      <c r="J9" s="119"/>
      <c r="K9" s="28"/>
      <c r="L9" s="120"/>
      <c r="M9" s="128" t="s">
        <v>91</v>
      </c>
      <c r="N9" s="29" t="s">
        <v>91</v>
      </c>
      <c r="O9" s="180" t="s">
        <v>91</v>
      </c>
      <c r="P9" s="34"/>
      <c r="Q9" s="27"/>
      <c r="R9" s="146"/>
      <c r="S9" s="131" t="s">
        <v>86</v>
      </c>
      <c r="T9" s="30" t="s">
        <v>86</v>
      </c>
      <c r="U9" s="145" t="s">
        <v>86</v>
      </c>
      <c r="V9" s="131" t="s">
        <v>86</v>
      </c>
      <c r="W9" s="30" t="s">
        <v>86</v>
      </c>
      <c r="X9" s="30" t="s">
        <v>86</v>
      </c>
      <c r="Y9" s="32" t="s">
        <v>86</v>
      </c>
    </row>
    <row r="10" spans="1:25" x14ac:dyDescent="0.3">
      <c r="A10" s="34"/>
      <c r="B10" s="27"/>
      <c r="C10" s="63"/>
      <c r="D10" s="119"/>
      <c r="E10" s="28"/>
      <c r="F10" s="28"/>
      <c r="G10" s="119"/>
      <c r="H10" s="28"/>
      <c r="I10" s="125"/>
      <c r="J10" s="119"/>
      <c r="K10" s="28"/>
      <c r="L10" s="120"/>
      <c r="M10" s="128" t="s">
        <v>91</v>
      </c>
      <c r="N10" s="29" t="s">
        <v>91</v>
      </c>
      <c r="O10" s="180" t="s">
        <v>91</v>
      </c>
      <c r="P10" s="34"/>
      <c r="Q10" s="27"/>
      <c r="R10" s="146"/>
      <c r="S10" s="131" t="s">
        <v>86</v>
      </c>
      <c r="T10" s="30" t="s">
        <v>86</v>
      </c>
      <c r="U10" s="145" t="s">
        <v>86</v>
      </c>
      <c r="V10" s="131" t="s">
        <v>86</v>
      </c>
      <c r="W10" s="30" t="s">
        <v>86</v>
      </c>
      <c r="X10" s="30" t="s">
        <v>86</v>
      </c>
      <c r="Y10" s="32" t="s">
        <v>86</v>
      </c>
    </row>
    <row r="11" spans="1:25" x14ac:dyDescent="0.3">
      <c r="A11" s="35" t="s">
        <v>7</v>
      </c>
      <c r="B11" s="27"/>
      <c r="C11" s="63"/>
      <c r="D11" s="119"/>
      <c r="E11" s="28"/>
      <c r="F11" s="28"/>
      <c r="G11" s="119"/>
      <c r="H11" s="28"/>
      <c r="I11" s="125"/>
      <c r="J11" s="119"/>
      <c r="K11" s="28"/>
      <c r="L11" s="120"/>
      <c r="M11" s="128" t="s">
        <v>91</v>
      </c>
      <c r="N11" s="29" t="s">
        <v>91</v>
      </c>
      <c r="O11" s="180" t="s">
        <v>91</v>
      </c>
      <c r="P11" s="34"/>
      <c r="Q11" s="27"/>
      <c r="R11" s="146"/>
      <c r="S11" s="131" t="s">
        <v>86</v>
      </c>
      <c r="T11" s="30" t="s">
        <v>86</v>
      </c>
      <c r="U11" s="145" t="s">
        <v>86</v>
      </c>
      <c r="V11" s="131" t="s">
        <v>86</v>
      </c>
      <c r="W11" s="30" t="s">
        <v>86</v>
      </c>
      <c r="X11" s="30" t="s">
        <v>86</v>
      </c>
      <c r="Y11" s="32" t="s">
        <v>86</v>
      </c>
    </row>
    <row r="12" spans="1:25" ht="43.2" x14ac:dyDescent="0.3">
      <c r="A12" s="26" t="s">
        <v>47</v>
      </c>
      <c r="B12" s="27"/>
      <c r="C12" s="63"/>
      <c r="D12" s="119"/>
      <c r="E12" s="28" t="s">
        <v>86</v>
      </c>
      <c r="F12" s="28" t="s">
        <v>86</v>
      </c>
      <c r="G12" s="119"/>
      <c r="H12" s="28"/>
      <c r="I12" s="125"/>
      <c r="J12" s="119"/>
      <c r="K12" s="28"/>
      <c r="L12" s="120"/>
      <c r="M12" s="128" t="s">
        <v>91</v>
      </c>
      <c r="N12" s="29" t="s">
        <v>91</v>
      </c>
      <c r="O12" s="180" t="s">
        <v>91</v>
      </c>
      <c r="P12" s="34"/>
      <c r="Q12" s="27"/>
      <c r="R12" s="146"/>
      <c r="S12" s="131" t="s">
        <v>86</v>
      </c>
      <c r="T12" s="30" t="s">
        <v>86</v>
      </c>
      <c r="U12" s="145" t="s">
        <v>86</v>
      </c>
      <c r="V12" s="131" t="s">
        <v>86</v>
      </c>
      <c r="W12" s="30" t="s">
        <v>86</v>
      </c>
      <c r="X12" s="30" t="s">
        <v>86</v>
      </c>
      <c r="Y12" s="32" t="s">
        <v>86</v>
      </c>
    </row>
    <row r="13" spans="1:25" ht="43.2" x14ac:dyDescent="0.3">
      <c r="A13" s="26" t="s">
        <v>48</v>
      </c>
      <c r="B13" s="27"/>
      <c r="C13" s="63"/>
      <c r="D13" s="119"/>
      <c r="E13" s="28"/>
      <c r="F13" s="28" t="s">
        <v>86</v>
      </c>
      <c r="G13" s="119"/>
      <c r="H13" s="28"/>
      <c r="I13" s="125"/>
      <c r="J13" s="119"/>
      <c r="K13" s="28"/>
      <c r="L13" s="120"/>
      <c r="M13" s="128" t="s">
        <v>91</v>
      </c>
      <c r="N13" s="29" t="s">
        <v>91</v>
      </c>
      <c r="O13" s="180" t="s">
        <v>91</v>
      </c>
      <c r="P13" s="34"/>
      <c r="Q13" s="27"/>
      <c r="R13" s="146"/>
      <c r="S13" s="131" t="s">
        <v>86</v>
      </c>
      <c r="T13" s="30" t="s">
        <v>86</v>
      </c>
      <c r="U13" s="145" t="s">
        <v>86</v>
      </c>
      <c r="V13" s="131" t="s">
        <v>86</v>
      </c>
      <c r="W13" s="30" t="s">
        <v>86</v>
      </c>
      <c r="X13" s="30" t="s">
        <v>86</v>
      </c>
      <c r="Y13" s="32" t="s">
        <v>86</v>
      </c>
    </row>
    <row r="14" spans="1:25" ht="43.2" x14ac:dyDescent="0.3">
      <c r="A14" s="26" t="s">
        <v>49</v>
      </c>
      <c r="B14" s="27"/>
      <c r="C14" s="63"/>
      <c r="D14" s="119"/>
      <c r="E14" s="28"/>
      <c r="F14" s="28" t="s">
        <v>86</v>
      </c>
      <c r="G14" s="119"/>
      <c r="H14" s="28"/>
      <c r="I14" s="125"/>
      <c r="J14" s="119"/>
      <c r="K14" s="28"/>
      <c r="L14" s="120"/>
      <c r="M14" s="128" t="s">
        <v>91</v>
      </c>
      <c r="N14" s="29" t="s">
        <v>91</v>
      </c>
      <c r="O14" s="180" t="s">
        <v>91</v>
      </c>
      <c r="P14" s="34"/>
      <c r="Q14" s="27"/>
      <c r="R14" s="146"/>
      <c r="S14" s="131" t="s">
        <v>86</v>
      </c>
      <c r="T14" s="30" t="s">
        <v>86</v>
      </c>
      <c r="U14" s="145" t="s">
        <v>86</v>
      </c>
      <c r="V14" s="131" t="s">
        <v>86</v>
      </c>
      <c r="W14" s="30" t="s">
        <v>86</v>
      </c>
      <c r="X14" s="30" t="s">
        <v>86</v>
      </c>
      <c r="Y14" s="32" t="s">
        <v>86</v>
      </c>
    </row>
    <row r="15" spans="1:25" ht="28.8" x14ac:dyDescent="0.3">
      <c r="A15" s="26" t="s">
        <v>34</v>
      </c>
      <c r="B15" s="27"/>
      <c r="C15" s="63"/>
      <c r="D15" s="119"/>
      <c r="E15" s="28"/>
      <c r="F15" s="28"/>
      <c r="G15" s="119"/>
      <c r="H15" s="28"/>
      <c r="I15" s="125"/>
      <c r="J15" s="119"/>
      <c r="K15" s="28"/>
      <c r="L15" s="120"/>
      <c r="M15" s="128" t="s">
        <v>91</v>
      </c>
      <c r="N15" s="29" t="s">
        <v>91</v>
      </c>
      <c r="O15" s="180" t="s">
        <v>91</v>
      </c>
      <c r="P15" s="34"/>
      <c r="Q15" s="27"/>
      <c r="R15" s="146"/>
      <c r="S15" s="131" t="s">
        <v>86</v>
      </c>
      <c r="T15" s="30" t="s">
        <v>86</v>
      </c>
      <c r="U15" s="145" t="s">
        <v>86</v>
      </c>
      <c r="V15" s="131" t="s">
        <v>86</v>
      </c>
      <c r="W15" s="30" t="s">
        <v>86</v>
      </c>
      <c r="X15" s="30" t="s">
        <v>86</v>
      </c>
      <c r="Y15" s="32" t="s">
        <v>86</v>
      </c>
    </row>
    <row r="16" spans="1:25" ht="43.2" x14ac:dyDescent="0.3">
      <c r="A16" s="26" t="s">
        <v>35</v>
      </c>
      <c r="B16" s="27"/>
      <c r="C16" s="63"/>
      <c r="D16" s="119"/>
      <c r="E16" s="28"/>
      <c r="F16" s="28"/>
      <c r="G16" s="119"/>
      <c r="H16" s="28"/>
      <c r="I16" s="125"/>
      <c r="J16" s="119"/>
      <c r="K16" s="28"/>
      <c r="L16" s="120"/>
      <c r="M16" s="128" t="s">
        <v>91</v>
      </c>
      <c r="N16" s="29" t="s">
        <v>91</v>
      </c>
      <c r="O16" s="180" t="s">
        <v>91</v>
      </c>
      <c r="P16" s="34"/>
      <c r="Q16" s="27"/>
      <c r="R16" s="146"/>
      <c r="S16" s="131" t="s">
        <v>86</v>
      </c>
      <c r="T16" s="30" t="s">
        <v>86</v>
      </c>
      <c r="U16" s="145" t="s">
        <v>86</v>
      </c>
      <c r="V16" s="131" t="s">
        <v>86</v>
      </c>
      <c r="W16" s="30" t="s">
        <v>86</v>
      </c>
      <c r="X16" s="30" t="s">
        <v>86</v>
      </c>
      <c r="Y16" s="32" t="s">
        <v>86</v>
      </c>
    </row>
    <row r="17" spans="1:33" ht="28.8" x14ac:dyDescent="0.3">
      <c r="A17" s="26" t="s">
        <v>36</v>
      </c>
      <c r="B17" s="27"/>
      <c r="C17" s="63"/>
      <c r="D17" s="119"/>
      <c r="E17" s="28"/>
      <c r="F17" s="28"/>
      <c r="G17" s="119"/>
      <c r="H17" s="28"/>
      <c r="I17" s="125"/>
      <c r="J17" s="119"/>
      <c r="K17" s="28"/>
      <c r="L17" s="120"/>
      <c r="M17" s="128" t="s">
        <v>91</v>
      </c>
      <c r="N17" s="29" t="s">
        <v>91</v>
      </c>
      <c r="O17" s="180" t="s">
        <v>91</v>
      </c>
      <c r="P17" s="34"/>
      <c r="Q17" s="27"/>
      <c r="R17" s="146"/>
      <c r="S17" s="131" t="s">
        <v>86</v>
      </c>
      <c r="T17" s="30" t="s">
        <v>86</v>
      </c>
      <c r="U17" s="145" t="s">
        <v>86</v>
      </c>
      <c r="V17" s="131" t="s">
        <v>86</v>
      </c>
      <c r="W17" s="30" t="s">
        <v>86</v>
      </c>
      <c r="X17" s="30" t="s">
        <v>86</v>
      </c>
      <c r="Y17" s="32" t="s">
        <v>86</v>
      </c>
    </row>
    <row r="18" spans="1:33" x14ac:dyDescent="0.3">
      <c r="A18" s="34"/>
      <c r="B18" s="27"/>
      <c r="C18" s="63"/>
      <c r="D18" s="119"/>
      <c r="E18" s="28"/>
      <c r="F18" s="28"/>
      <c r="G18" s="119"/>
      <c r="H18" s="28"/>
      <c r="I18" s="125"/>
      <c r="J18" s="119"/>
      <c r="K18" s="28"/>
      <c r="L18" s="120"/>
      <c r="M18" s="128" t="s">
        <v>91</v>
      </c>
      <c r="N18" s="29" t="s">
        <v>91</v>
      </c>
      <c r="O18" s="180" t="s">
        <v>91</v>
      </c>
      <c r="P18" s="34"/>
      <c r="Q18" s="27"/>
      <c r="R18" s="146"/>
      <c r="S18" s="131" t="s">
        <v>86</v>
      </c>
      <c r="T18" s="30" t="s">
        <v>86</v>
      </c>
      <c r="U18" s="145" t="s">
        <v>86</v>
      </c>
      <c r="V18" s="131" t="s">
        <v>86</v>
      </c>
      <c r="W18" s="30" t="s">
        <v>86</v>
      </c>
      <c r="X18" s="30" t="s">
        <v>86</v>
      </c>
      <c r="Y18" s="32" t="s">
        <v>86</v>
      </c>
    </row>
    <row r="19" spans="1:33" x14ac:dyDescent="0.3">
      <c r="A19" s="35" t="s">
        <v>0</v>
      </c>
      <c r="B19" s="27"/>
      <c r="C19" s="63"/>
      <c r="D19" s="119"/>
      <c r="E19" s="28"/>
      <c r="F19" s="28"/>
      <c r="G19" s="119"/>
      <c r="H19" s="28"/>
      <c r="I19" s="125"/>
      <c r="J19" s="119"/>
      <c r="K19" s="28"/>
      <c r="L19" s="120"/>
      <c r="M19" s="128" t="s">
        <v>91</v>
      </c>
      <c r="N19" s="29" t="s">
        <v>91</v>
      </c>
      <c r="O19" s="180" t="s">
        <v>91</v>
      </c>
      <c r="P19" s="34"/>
      <c r="Q19" s="27"/>
      <c r="R19" s="146"/>
      <c r="S19" s="131" t="s">
        <v>86</v>
      </c>
      <c r="T19" s="30" t="s">
        <v>86</v>
      </c>
      <c r="U19" s="145" t="s">
        <v>86</v>
      </c>
      <c r="V19" s="131" t="s">
        <v>86</v>
      </c>
      <c r="W19" s="30" t="s">
        <v>86</v>
      </c>
      <c r="X19" s="30" t="s">
        <v>86</v>
      </c>
      <c r="Y19" s="32" t="s">
        <v>86</v>
      </c>
    </row>
    <row r="20" spans="1:33" x14ac:dyDescent="0.3">
      <c r="A20" s="34" t="s">
        <v>19</v>
      </c>
      <c r="B20" s="27"/>
      <c r="C20" s="63"/>
      <c r="D20" s="119"/>
      <c r="E20" s="28"/>
      <c r="F20" s="28"/>
      <c r="G20" s="119"/>
      <c r="H20" s="28"/>
      <c r="I20" s="125"/>
      <c r="J20" s="119"/>
      <c r="K20" s="28"/>
      <c r="L20" s="120"/>
      <c r="M20" s="128" t="s">
        <v>91</v>
      </c>
      <c r="N20" s="29" t="s">
        <v>91</v>
      </c>
      <c r="O20" s="180" t="s">
        <v>91</v>
      </c>
      <c r="P20" s="34"/>
      <c r="Q20" s="27"/>
      <c r="R20" s="146"/>
      <c r="S20" s="131" t="s">
        <v>86</v>
      </c>
      <c r="T20" s="30" t="s">
        <v>86</v>
      </c>
      <c r="U20" s="145" t="s">
        <v>86</v>
      </c>
      <c r="V20" s="131" t="s">
        <v>86</v>
      </c>
      <c r="W20" s="30" t="s">
        <v>86</v>
      </c>
      <c r="X20" s="30" t="s">
        <v>86</v>
      </c>
      <c r="Y20" s="32" t="s">
        <v>86</v>
      </c>
    </row>
    <row r="21" spans="1:33" x14ac:dyDescent="0.3">
      <c r="A21" s="34" t="s">
        <v>20</v>
      </c>
      <c r="B21" s="27"/>
      <c r="C21" s="63"/>
      <c r="D21" s="119"/>
      <c r="E21" s="28"/>
      <c r="F21" s="28"/>
      <c r="G21" s="119"/>
      <c r="H21" s="28"/>
      <c r="I21" s="125"/>
      <c r="J21" s="119"/>
      <c r="K21" s="28"/>
      <c r="L21" s="120"/>
      <c r="M21" s="128" t="s">
        <v>91</v>
      </c>
      <c r="N21" s="29" t="s">
        <v>91</v>
      </c>
      <c r="O21" s="180" t="s">
        <v>91</v>
      </c>
      <c r="P21" s="34"/>
      <c r="Q21" s="27"/>
      <c r="R21" s="146"/>
      <c r="S21" s="131" t="s">
        <v>86</v>
      </c>
      <c r="T21" s="30" t="s">
        <v>86</v>
      </c>
      <c r="U21" s="145" t="s">
        <v>86</v>
      </c>
      <c r="V21" s="131" t="s">
        <v>86</v>
      </c>
      <c r="W21" s="30" t="s">
        <v>86</v>
      </c>
      <c r="X21" s="30" t="s">
        <v>86</v>
      </c>
      <c r="Y21" s="32" t="s">
        <v>86</v>
      </c>
    </row>
    <row r="22" spans="1:33" x14ac:dyDescent="0.3">
      <c r="A22" s="34"/>
      <c r="B22" s="27"/>
      <c r="C22" s="63"/>
      <c r="D22" s="119"/>
      <c r="E22" s="28"/>
      <c r="F22" s="28"/>
      <c r="G22" s="119"/>
      <c r="H22" s="28"/>
      <c r="I22" s="125"/>
      <c r="J22" s="119"/>
      <c r="K22" s="28"/>
      <c r="L22" s="120"/>
      <c r="M22" s="128" t="s">
        <v>91</v>
      </c>
      <c r="N22" s="29" t="s">
        <v>91</v>
      </c>
      <c r="O22" s="180" t="s">
        <v>91</v>
      </c>
      <c r="P22" s="34"/>
      <c r="Q22" s="27"/>
      <c r="R22" s="146"/>
      <c r="S22" s="131" t="s">
        <v>86</v>
      </c>
      <c r="T22" s="30" t="s">
        <v>86</v>
      </c>
      <c r="U22" s="145" t="s">
        <v>86</v>
      </c>
      <c r="V22" s="131" t="s">
        <v>86</v>
      </c>
      <c r="W22" s="30" t="s">
        <v>86</v>
      </c>
      <c r="X22" s="30" t="s">
        <v>86</v>
      </c>
      <c r="Y22" s="32" t="s">
        <v>86</v>
      </c>
    </row>
    <row r="23" spans="1:33" x14ac:dyDescent="0.3">
      <c r="A23" s="35" t="s">
        <v>18</v>
      </c>
      <c r="B23" s="27"/>
      <c r="C23" s="63"/>
      <c r="D23" s="119"/>
      <c r="E23" s="28"/>
      <c r="F23" s="28" t="s">
        <v>86</v>
      </c>
      <c r="G23" s="119"/>
      <c r="H23" s="28"/>
      <c r="I23" s="125"/>
      <c r="J23" s="119"/>
      <c r="K23" s="28"/>
      <c r="L23" s="120"/>
      <c r="M23" s="128" t="s">
        <v>91</v>
      </c>
      <c r="N23" s="29" t="s">
        <v>91</v>
      </c>
      <c r="O23" s="180" t="s">
        <v>91</v>
      </c>
      <c r="P23" s="34"/>
      <c r="Q23" s="27"/>
      <c r="R23" s="146"/>
      <c r="S23" s="131" t="s">
        <v>86</v>
      </c>
      <c r="T23" s="30" t="s">
        <v>86</v>
      </c>
      <c r="U23" s="145" t="s">
        <v>86</v>
      </c>
      <c r="V23" s="131" t="s">
        <v>86</v>
      </c>
      <c r="W23" s="30" t="s">
        <v>86</v>
      </c>
      <c r="X23" s="30" t="s">
        <v>86</v>
      </c>
      <c r="Y23" s="32" t="s">
        <v>86</v>
      </c>
    </row>
    <row r="24" spans="1:33" ht="28.8" x14ac:dyDescent="0.3">
      <c r="A24" s="26" t="s">
        <v>46</v>
      </c>
      <c r="B24" s="27"/>
      <c r="C24" s="63"/>
      <c r="D24" s="119"/>
      <c r="E24" s="28" t="s">
        <v>86</v>
      </c>
      <c r="F24" s="28"/>
      <c r="G24" s="119"/>
      <c r="H24" s="28"/>
      <c r="I24" s="125"/>
      <c r="J24" s="119"/>
      <c r="K24" s="28"/>
      <c r="L24" s="120"/>
      <c r="M24" s="128" t="s">
        <v>91</v>
      </c>
      <c r="N24" s="29" t="s">
        <v>91</v>
      </c>
      <c r="O24" s="180" t="s">
        <v>91</v>
      </c>
      <c r="P24" s="34"/>
      <c r="Q24" s="27"/>
      <c r="R24" s="146"/>
      <c r="S24" s="131" t="s">
        <v>86</v>
      </c>
      <c r="T24" s="30" t="s">
        <v>86</v>
      </c>
      <c r="U24" s="145" t="s">
        <v>86</v>
      </c>
      <c r="V24" s="131" t="s">
        <v>86</v>
      </c>
      <c r="W24" s="30" t="s">
        <v>86</v>
      </c>
      <c r="X24" s="30" t="s">
        <v>86</v>
      </c>
      <c r="Y24" s="32" t="s">
        <v>86</v>
      </c>
    </row>
    <row r="25" spans="1:33" x14ac:dyDescent="0.3">
      <c r="A25" s="34" t="s">
        <v>21</v>
      </c>
      <c r="B25" s="27"/>
      <c r="C25" s="63"/>
      <c r="D25" s="119"/>
      <c r="E25" s="28"/>
      <c r="F25" s="28"/>
      <c r="G25" s="119"/>
      <c r="H25" s="28"/>
      <c r="I25" s="125"/>
      <c r="J25" s="119"/>
      <c r="K25" s="28"/>
      <c r="L25" s="120"/>
      <c r="M25" s="128" t="s">
        <v>91</v>
      </c>
      <c r="N25" s="29" t="s">
        <v>91</v>
      </c>
      <c r="O25" s="180" t="s">
        <v>91</v>
      </c>
      <c r="P25" s="34"/>
      <c r="Q25" s="27"/>
      <c r="R25" s="146"/>
      <c r="S25" s="131" t="s">
        <v>86</v>
      </c>
      <c r="T25" s="30" t="s">
        <v>86</v>
      </c>
      <c r="U25" s="145" t="s">
        <v>86</v>
      </c>
      <c r="V25" s="131" t="s">
        <v>86</v>
      </c>
      <c r="W25" s="30" t="s">
        <v>86</v>
      </c>
      <c r="X25" s="30" t="s">
        <v>86</v>
      </c>
      <c r="Y25" s="32" t="s">
        <v>86</v>
      </c>
    </row>
    <row r="26" spans="1:33" x14ac:dyDescent="0.3">
      <c r="A26" s="34"/>
      <c r="B26" s="27"/>
      <c r="C26" s="63"/>
      <c r="D26" s="119"/>
      <c r="E26" s="28"/>
      <c r="F26" s="28"/>
      <c r="G26" s="119"/>
      <c r="H26" s="28"/>
      <c r="I26" s="125"/>
      <c r="J26" s="119"/>
      <c r="K26" s="28"/>
      <c r="L26" s="120"/>
      <c r="M26" s="128" t="s">
        <v>91</v>
      </c>
      <c r="N26" s="29" t="s">
        <v>91</v>
      </c>
      <c r="O26" s="180" t="s">
        <v>91</v>
      </c>
      <c r="P26" s="34"/>
      <c r="Q26" s="27"/>
      <c r="R26" s="146"/>
      <c r="S26" s="131" t="s">
        <v>86</v>
      </c>
      <c r="T26" s="30" t="s">
        <v>86</v>
      </c>
      <c r="U26" s="145" t="s">
        <v>86</v>
      </c>
      <c r="V26" s="131" t="s">
        <v>86</v>
      </c>
      <c r="W26" s="30" t="s">
        <v>86</v>
      </c>
      <c r="X26" s="30" t="s">
        <v>86</v>
      </c>
      <c r="Y26" s="32" t="s">
        <v>86</v>
      </c>
    </row>
    <row r="27" spans="1:33" x14ac:dyDescent="0.3">
      <c r="A27" s="35" t="s">
        <v>22</v>
      </c>
      <c r="B27" s="27"/>
      <c r="C27" s="63"/>
      <c r="D27" s="119"/>
      <c r="E27" s="28"/>
      <c r="F27" s="28"/>
      <c r="G27" s="119"/>
      <c r="H27" s="28"/>
      <c r="I27" s="125"/>
      <c r="J27" s="119"/>
      <c r="K27" s="28"/>
      <c r="L27" s="120"/>
      <c r="M27" s="128" t="s">
        <v>91</v>
      </c>
      <c r="N27" s="29" t="s">
        <v>91</v>
      </c>
      <c r="O27" s="180" t="s">
        <v>91</v>
      </c>
      <c r="P27" s="34"/>
      <c r="Q27" s="27"/>
      <c r="R27" s="146"/>
      <c r="S27" s="131" t="s">
        <v>86</v>
      </c>
      <c r="T27" s="30" t="s">
        <v>86</v>
      </c>
      <c r="U27" s="145" t="s">
        <v>86</v>
      </c>
      <c r="V27" s="131" t="s">
        <v>86</v>
      </c>
      <c r="W27" s="30" t="s">
        <v>86</v>
      </c>
      <c r="X27" s="30" t="s">
        <v>86</v>
      </c>
      <c r="Y27" s="32" t="s">
        <v>86</v>
      </c>
    </row>
    <row r="28" spans="1:33" ht="13.8" customHeight="1" thickBot="1" x14ac:dyDescent="0.35">
      <c r="A28" s="36"/>
      <c r="B28" s="37"/>
      <c r="C28" s="116"/>
      <c r="D28" s="121"/>
      <c r="E28" s="38"/>
      <c r="F28" s="38"/>
      <c r="G28" s="121"/>
      <c r="H28" s="38"/>
      <c r="I28" s="126"/>
      <c r="J28" s="121"/>
      <c r="K28" s="38"/>
      <c r="L28" s="122"/>
      <c r="M28" s="174" t="s">
        <v>91</v>
      </c>
      <c r="N28" s="175" t="s">
        <v>91</v>
      </c>
      <c r="O28" s="181" t="s">
        <v>91</v>
      </c>
      <c r="P28" s="36"/>
      <c r="Q28" s="37"/>
      <c r="R28" s="147"/>
      <c r="S28" s="132" t="s">
        <v>86</v>
      </c>
      <c r="T28" s="39" t="s">
        <v>86</v>
      </c>
      <c r="U28" s="172" t="s">
        <v>86</v>
      </c>
      <c r="V28" s="179" t="s">
        <v>86</v>
      </c>
      <c r="W28" s="40" t="s">
        <v>86</v>
      </c>
      <c r="X28" s="40" t="s">
        <v>86</v>
      </c>
      <c r="Y28" s="176" t="s">
        <v>86</v>
      </c>
    </row>
    <row r="29" spans="1:33" s="137" customFormat="1" ht="23.25" customHeight="1" thickTop="1" thickBot="1" x14ac:dyDescent="0.35">
      <c r="A29" s="52" t="s">
        <v>14</v>
      </c>
      <c r="B29" s="53"/>
      <c r="C29" s="117"/>
      <c r="D29" s="123">
        <f t="shared" ref="D29:L29" si="0">SUM(D5:D28)</f>
        <v>0</v>
      </c>
      <c r="E29" s="123">
        <f t="shared" si="0"/>
        <v>0</v>
      </c>
      <c r="F29" s="54">
        <f t="shared" si="0"/>
        <v>0</v>
      </c>
      <c r="G29" s="123">
        <f t="shared" si="0"/>
        <v>0</v>
      </c>
      <c r="H29" s="54">
        <f t="shared" si="0"/>
        <v>0</v>
      </c>
      <c r="I29" s="127">
        <f t="shared" si="0"/>
        <v>0</v>
      </c>
      <c r="J29" s="123">
        <f t="shared" si="0"/>
        <v>0</v>
      </c>
      <c r="K29" s="54">
        <f t="shared" si="0"/>
        <v>0</v>
      </c>
      <c r="L29" s="57">
        <f t="shared" si="0"/>
        <v>0</v>
      </c>
      <c r="M29" s="129" t="e">
        <f>(J29-G29)/G29*100</f>
        <v>#DIV/0!</v>
      </c>
      <c r="N29" s="55" t="e">
        <f>(K29-H29)/H29*100</f>
        <v>#DIV/0!</v>
      </c>
      <c r="O29" s="182" t="e">
        <f>(L29-I29)/I29*100</f>
        <v>#DIV/0!</v>
      </c>
      <c r="P29" s="134">
        <f>SUM(P5:P28)</f>
        <v>0</v>
      </c>
      <c r="Q29" s="56">
        <f>SUM(Q5:Q28)</f>
        <v>0</v>
      </c>
      <c r="R29" s="135">
        <f>SUM(R5:R28)</f>
        <v>0</v>
      </c>
      <c r="S29" s="134">
        <f>SUM(S5:S28)</f>
        <v>0</v>
      </c>
      <c r="T29" s="56">
        <f t="shared" ref="T29:U29" si="1">SUM(T5:T28)</f>
        <v>0</v>
      </c>
      <c r="U29" s="130">
        <f t="shared" si="1"/>
        <v>0</v>
      </c>
      <c r="V29" s="123">
        <f>SUM(V5:V28)</f>
        <v>0</v>
      </c>
      <c r="W29" s="54">
        <f>SUM(W5:W28)</f>
        <v>0</v>
      </c>
      <c r="X29" s="54">
        <f>SUM(X5:X28)</f>
        <v>0</v>
      </c>
      <c r="Y29" s="57">
        <f>SUM(Y5:Y28)</f>
        <v>0</v>
      </c>
      <c r="Z29" s="136"/>
      <c r="AA29" s="17"/>
      <c r="AB29" s="17"/>
      <c r="AC29" s="17"/>
      <c r="AD29" s="17"/>
      <c r="AE29" s="17"/>
      <c r="AF29" s="17"/>
      <c r="AG29" s="17"/>
    </row>
    <row r="30" spans="1:33" ht="18" customHeight="1" x14ac:dyDescent="0.3">
      <c r="A30" s="42"/>
      <c r="B30" s="33"/>
      <c r="C30" s="33"/>
      <c r="D30" s="43"/>
      <c r="E30" s="43"/>
      <c r="F30" s="43"/>
      <c r="G30" s="43"/>
      <c r="H30" s="43" t="s">
        <v>86</v>
      </c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4"/>
      <c r="Z30" s="41"/>
      <c r="AA30" s="8"/>
      <c r="AB30" s="8"/>
      <c r="AC30" s="8"/>
      <c r="AD30" s="8"/>
      <c r="AE30" s="8"/>
      <c r="AF30" s="8"/>
      <c r="AG30" s="8"/>
    </row>
    <row r="31" spans="1:33" ht="15.75" customHeight="1" x14ac:dyDescent="0.3">
      <c r="A31" s="45" t="s">
        <v>89</v>
      </c>
      <c r="B31" s="33"/>
      <c r="C31" s="33"/>
      <c r="D31" s="33"/>
      <c r="E31" s="33"/>
      <c r="F31" s="33"/>
      <c r="G31" s="33" t="s">
        <v>86</v>
      </c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 t="s">
        <v>86</v>
      </c>
      <c r="W31" s="33"/>
      <c r="X31" s="33"/>
      <c r="Y31" s="46"/>
      <c r="Z31" s="41"/>
    </row>
    <row r="32" spans="1:33" x14ac:dyDescent="0.3">
      <c r="A32" s="272" t="s">
        <v>88</v>
      </c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4"/>
      <c r="Y32" s="47"/>
    </row>
    <row r="33" spans="1:25" x14ac:dyDescent="0.3">
      <c r="A33" s="275"/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7"/>
      <c r="Y33" s="47"/>
    </row>
    <row r="34" spans="1:25" x14ac:dyDescent="0.3">
      <c r="A34" s="278"/>
      <c r="B34" s="279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80"/>
      <c r="Y34" s="47"/>
    </row>
    <row r="35" spans="1:25" ht="15" thickBot="1" x14ac:dyDescent="0.3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1"/>
    </row>
    <row r="44" spans="1:25" x14ac:dyDescent="0.3">
      <c r="A44" s="16"/>
    </row>
  </sheetData>
  <sheetProtection algorithmName="SHA-512" hashValue="vj+oT9N94hySBRyogXzL4q2iFAgPZf45oiEvsKkW4oElIp/4bA9sCZvwqmXQ0Ixnwqi5Q6fbhoB2z0+pujCD4g==" saltValue="134iS7uFHqs9IRZRN0N39Q==" spinCount="100000" sheet="1" objects="1" scenarios="1" formatCells="0" formatColumns="0" formatRows="0" insertColumns="0" insertRows="0" deleteColumns="0" deleteRows="0"/>
  <mergeCells count="16">
    <mergeCell ref="A32:X34"/>
    <mergeCell ref="D1:F1"/>
    <mergeCell ref="B1:C1"/>
    <mergeCell ref="D2:F2"/>
    <mergeCell ref="S2:U2"/>
    <mergeCell ref="V2:Y2"/>
    <mergeCell ref="P1:R1"/>
    <mergeCell ref="S1:U1"/>
    <mergeCell ref="V1:Y1"/>
    <mergeCell ref="G2:I2"/>
    <mergeCell ref="J2:L2"/>
    <mergeCell ref="M2:O2"/>
    <mergeCell ref="P2:R2"/>
    <mergeCell ref="J1:L1"/>
    <mergeCell ref="M1:O1"/>
    <mergeCell ref="G1:I1"/>
  </mergeCells>
  <pageMargins left="0.7" right="0.7" top="0.75" bottom="0.75" header="0.3" footer="0.3"/>
  <pageSetup paperSize="9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view="pageBreakPreview" zoomScale="60" zoomScaleNormal="100" workbookViewId="0">
      <selection activeCell="I24" sqref="I24"/>
    </sheetView>
  </sheetViews>
  <sheetFormatPr defaultRowHeight="14.4" x14ac:dyDescent="0.3"/>
  <cols>
    <col min="1" max="1" width="53.5546875" style="5" customWidth="1"/>
    <col min="2" max="2" width="8.88671875" style="3" customWidth="1"/>
    <col min="3" max="3" width="9" style="3" customWidth="1"/>
    <col min="4" max="7" width="11.109375" style="3" customWidth="1"/>
    <col min="8" max="9" width="8.88671875" style="3"/>
    <col min="10" max="10" width="12.33203125" style="3" customWidth="1"/>
    <col min="11" max="12" width="11" style="3" customWidth="1"/>
    <col min="13" max="13" width="11.77734375" style="3" customWidth="1"/>
    <col min="14" max="15" width="10.33203125" style="3" customWidth="1"/>
    <col min="16" max="16" width="11.88671875" style="3" customWidth="1"/>
    <col min="17" max="18" width="8.88671875" style="3"/>
    <col min="19" max="19" width="12.44140625" style="3" customWidth="1"/>
    <col min="20" max="21" width="8.88671875" style="3"/>
    <col min="22" max="22" width="11.77734375" style="3" customWidth="1"/>
    <col min="23" max="23" width="12" style="3" customWidth="1"/>
    <col min="24" max="24" width="11.109375" style="3" customWidth="1"/>
    <col min="25" max="25" width="11.88671875" style="3" customWidth="1"/>
    <col min="26" max="16384" width="8.88671875" style="3"/>
  </cols>
  <sheetData>
    <row r="1" spans="1:25" ht="30" customHeight="1" x14ac:dyDescent="0.35">
      <c r="A1" s="169" t="s">
        <v>93</v>
      </c>
      <c r="B1" s="283"/>
      <c r="C1" s="284"/>
      <c r="D1" s="281" t="s">
        <v>54</v>
      </c>
      <c r="E1" s="282"/>
      <c r="F1" s="282"/>
      <c r="G1" s="281" t="s">
        <v>55</v>
      </c>
      <c r="H1" s="282"/>
      <c r="I1" s="290"/>
      <c r="J1" s="281" t="s">
        <v>56</v>
      </c>
      <c r="K1" s="282"/>
      <c r="L1" s="290"/>
      <c r="M1" s="282" t="s">
        <v>96</v>
      </c>
      <c r="N1" s="282"/>
      <c r="O1" s="282"/>
      <c r="P1" s="281" t="s">
        <v>59</v>
      </c>
      <c r="Q1" s="282"/>
      <c r="R1" s="282"/>
      <c r="S1" s="281" t="s">
        <v>61</v>
      </c>
      <c r="T1" s="282"/>
      <c r="U1" s="290"/>
      <c r="V1" s="291" t="s">
        <v>62</v>
      </c>
      <c r="W1" s="292"/>
      <c r="X1" s="292"/>
      <c r="Y1" s="293"/>
    </row>
    <row r="2" spans="1:25" ht="102" customHeight="1" x14ac:dyDescent="0.3">
      <c r="A2" s="18" t="s">
        <v>24</v>
      </c>
      <c r="B2" s="4"/>
      <c r="C2" s="113"/>
      <c r="D2" s="285" t="s">
        <v>53</v>
      </c>
      <c r="E2" s="286"/>
      <c r="F2" s="286"/>
      <c r="G2" s="285" t="s">
        <v>78</v>
      </c>
      <c r="H2" s="286"/>
      <c r="I2" s="294"/>
      <c r="J2" s="285" t="s">
        <v>79</v>
      </c>
      <c r="K2" s="286"/>
      <c r="L2" s="294"/>
      <c r="M2" s="286" t="s">
        <v>80</v>
      </c>
      <c r="N2" s="286"/>
      <c r="O2" s="286"/>
      <c r="P2" s="285" t="s">
        <v>81</v>
      </c>
      <c r="Q2" s="286"/>
      <c r="R2" s="286"/>
      <c r="S2" s="285" t="s">
        <v>83</v>
      </c>
      <c r="T2" s="286"/>
      <c r="U2" s="294"/>
      <c r="V2" s="287" t="s">
        <v>60</v>
      </c>
      <c r="W2" s="288"/>
      <c r="X2" s="288"/>
      <c r="Y2" s="289"/>
    </row>
    <row r="3" spans="1:25" ht="43.8" thickBot="1" x14ac:dyDescent="0.35">
      <c r="A3" s="58"/>
      <c r="B3" s="20" t="s">
        <v>1</v>
      </c>
      <c r="C3" s="114" t="s">
        <v>2</v>
      </c>
      <c r="D3" s="58" t="s">
        <v>15</v>
      </c>
      <c r="E3" s="21" t="s">
        <v>84</v>
      </c>
      <c r="F3" s="124" t="s">
        <v>85</v>
      </c>
      <c r="G3" s="58" t="s">
        <v>15</v>
      </c>
      <c r="H3" s="21" t="s">
        <v>84</v>
      </c>
      <c r="I3" s="22" t="s">
        <v>85</v>
      </c>
      <c r="J3" s="58" t="s">
        <v>16</v>
      </c>
      <c r="K3" s="21" t="s">
        <v>84</v>
      </c>
      <c r="L3" s="22" t="s">
        <v>85</v>
      </c>
      <c r="M3" s="118" t="s">
        <v>57</v>
      </c>
      <c r="N3" s="21" t="s">
        <v>84</v>
      </c>
      <c r="O3" s="21" t="s">
        <v>85</v>
      </c>
      <c r="P3" s="58" t="s">
        <v>15</v>
      </c>
      <c r="Q3" s="21" t="s">
        <v>84</v>
      </c>
      <c r="R3" s="124" t="s">
        <v>85</v>
      </c>
      <c r="S3" s="58" t="s">
        <v>15</v>
      </c>
      <c r="T3" s="21" t="s">
        <v>84</v>
      </c>
      <c r="U3" s="22" t="s">
        <v>85</v>
      </c>
      <c r="V3" s="58" t="s">
        <v>16</v>
      </c>
      <c r="W3" s="21" t="s">
        <v>84</v>
      </c>
      <c r="X3" s="21" t="s">
        <v>85</v>
      </c>
      <c r="Y3" s="22" t="s">
        <v>58</v>
      </c>
    </row>
    <row r="4" spans="1:25" ht="15" customHeight="1" x14ac:dyDescent="0.3">
      <c r="A4" s="59" t="s">
        <v>6</v>
      </c>
      <c r="B4" s="60"/>
      <c r="C4" s="138"/>
      <c r="D4" s="89" t="s">
        <v>86</v>
      </c>
      <c r="E4" s="24" t="s">
        <v>86</v>
      </c>
      <c r="F4" s="115"/>
      <c r="G4" s="89"/>
      <c r="H4" s="24"/>
      <c r="I4" s="25"/>
      <c r="J4" s="143"/>
      <c r="K4" s="61"/>
      <c r="L4" s="144"/>
      <c r="M4" s="140"/>
      <c r="N4" s="61"/>
      <c r="O4" s="61"/>
      <c r="P4" s="143"/>
      <c r="Q4" s="33"/>
      <c r="R4" s="33"/>
      <c r="S4" s="89"/>
      <c r="T4" s="24"/>
      <c r="U4" s="25"/>
      <c r="V4" s="89"/>
      <c r="W4" s="24"/>
      <c r="X4" s="24"/>
      <c r="Y4" s="25"/>
    </row>
    <row r="5" spans="1:25" ht="28.8" x14ac:dyDescent="0.3">
      <c r="A5" s="26" t="s">
        <v>27</v>
      </c>
      <c r="B5" s="27"/>
      <c r="C5" s="63" t="s">
        <v>86</v>
      </c>
      <c r="D5" s="119" t="s">
        <v>86</v>
      </c>
      <c r="E5" s="28" t="s">
        <v>86</v>
      </c>
      <c r="F5" s="125" t="s">
        <v>86</v>
      </c>
      <c r="G5" s="119" t="s">
        <v>86</v>
      </c>
      <c r="H5" s="28" t="s">
        <v>86</v>
      </c>
      <c r="I5" s="120" t="s">
        <v>86</v>
      </c>
      <c r="J5" s="119" t="s">
        <v>86</v>
      </c>
      <c r="K5" s="28" t="s">
        <v>86</v>
      </c>
      <c r="L5" s="120" t="s">
        <v>86</v>
      </c>
      <c r="M5" s="141" t="s">
        <v>86</v>
      </c>
      <c r="N5" s="31" t="s">
        <v>86</v>
      </c>
      <c r="O5" s="31" t="s">
        <v>86</v>
      </c>
      <c r="P5" s="34" t="s">
        <v>86</v>
      </c>
      <c r="Q5" s="63" t="s">
        <v>86</v>
      </c>
      <c r="R5" s="63" t="s">
        <v>86</v>
      </c>
      <c r="S5" s="149" t="s">
        <v>91</v>
      </c>
      <c r="T5" s="31" t="s">
        <v>86</v>
      </c>
      <c r="U5" s="64" t="s">
        <v>86</v>
      </c>
      <c r="V5" s="149" t="s">
        <v>86</v>
      </c>
      <c r="W5" s="31" t="s">
        <v>86</v>
      </c>
      <c r="X5" s="31" t="s">
        <v>86</v>
      </c>
      <c r="Y5" s="64" t="s">
        <v>86</v>
      </c>
    </row>
    <row r="6" spans="1:25" ht="35.25" customHeight="1" x14ac:dyDescent="0.3">
      <c r="A6" s="26" t="s">
        <v>52</v>
      </c>
      <c r="B6" s="27"/>
      <c r="C6" s="63"/>
      <c r="D6" s="119" t="s">
        <v>86</v>
      </c>
      <c r="E6" s="28" t="s">
        <v>86</v>
      </c>
      <c r="F6" s="125" t="s">
        <v>86</v>
      </c>
      <c r="G6" s="119" t="s">
        <v>86</v>
      </c>
      <c r="H6" s="28" t="s">
        <v>86</v>
      </c>
      <c r="I6" s="120" t="s">
        <v>86</v>
      </c>
      <c r="J6" s="119" t="s">
        <v>86</v>
      </c>
      <c r="K6" s="28" t="s">
        <v>86</v>
      </c>
      <c r="L6" s="120" t="s">
        <v>86</v>
      </c>
      <c r="M6" s="141" t="s">
        <v>86</v>
      </c>
      <c r="N6" s="31" t="s">
        <v>86</v>
      </c>
      <c r="O6" s="31" t="s">
        <v>86</v>
      </c>
      <c r="P6" s="34" t="s">
        <v>86</v>
      </c>
      <c r="Q6" s="63"/>
      <c r="R6" s="63"/>
      <c r="S6" s="131" t="s">
        <v>86</v>
      </c>
      <c r="T6" s="31" t="s">
        <v>86</v>
      </c>
      <c r="U6" s="64" t="s">
        <v>86</v>
      </c>
      <c r="V6" s="131" t="s">
        <v>86</v>
      </c>
      <c r="W6" s="31" t="s">
        <v>86</v>
      </c>
      <c r="X6" s="31" t="s">
        <v>86</v>
      </c>
      <c r="Y6" s="64" t="s">
        <v>86</v>
      </c>
    </row>
    <row r="7" spans="1:25" ht="43.2" x14ac:dyDescent="0.3">
      <c r="A7" s="26" t="s">
        <v>28</v>
      </c>
      <c r="B7" s="27"/>
      <c r="C7" s="63"/>
      <c r="D7" s="119" t="s">
        <v>86</v>
      </c>
      <c r="E7" s="28" t="s">
        <v>86</v>
      </c>
      <c r="F7" s="125" t="s">
        <v>86</v>
      </c>
      <c r="G7" s="119" t="s">
        <v>86</v>
      </c>
      <c r="H7" s="28" t="s">
        <v>86</v>
      </c>
      <c r="I7" s="120" t="s">
        <v>86</v>
      </c>
      <c r="J7" s="119" t="s">
        <v>86</v>
      </c>
      <c r="K7" s="28" t="s">
        <v>86</v>
      </c>
      <c r="L7" s="120" t="s">
        <v>86</v>
      </c>
      <c r="M7" s="141" t="s">
        <v>86</v>
      </c>
      <c r="N7" s="31" t="s">
        <v>86</v>
      </c>
      <c r="O7" s="31" t="s">
        <v>86</v>
      </c>
      <c r="P7" s="34"/>
      <c r="Q7" s="27"/>
      <c r="R7" s="63"/>
      <c r="S7" s="149" t="s">
        <v>91</v>
      </c>
      <c r="T7" s="31" t="s">
        <v>86</v>
      </c>
      <c r="U7" s="64" t="s">
        <v>86</v>
      </c>
      <c r="V7" s="149" t="s">
        <v>86</v>
      </c>
      <c r="W7" s="31" t="s">
        <v>86</v>
      </c>
      <c r="X7" s="31" t="s">
        <v>86</v>
      </c>
      <c r="Y7" s="64" t="s">
        <v>86</v>
      </c>
    </row>
    <row r="8" spans="1:25" x14ac:dyDescent="0.3">
      <c r="A8" s="26"/>
      <c r="B8" s="27"/>
      <c r="C8" s="63"/>
      <c r="D8" s="119"/>
      <c r="E8" s="28"/>
      <c r="F8" s="125"/>
      <c r="G8" s="119"/>
      <c r="H8" s="28"/>
      <c r="I8" s="120"/>
      <c r="J8" s="119"/>
      <c r="K8" s="28"/>
      <c r="L8" s="120"/>
      <c r="M8" s="141" t="s">
        <v>86</v>
      </c>
      <c r="N8" s="31" t="s">
        <v>86</v>
      </c>
      <c r="O8" s="31" t="s">
        <v>86</v>
      </c>
      <c r="P8" s="34"/>
      <c r="Q8" s="27"/>
      <c r="R8" s="63"/>
      <c r="S8" s="149" t="s">
        <v>91</v>
      </c>
      <c r="T8" s="31" t="s">
        <v>86</v>
      </c>
      <c r="U8" s="64" t="s">
        <v>86</v>
      </c>
      <c r="V8" s="149" t="s">
        <v>86</v>
      </c>
      <c r="W8" s="31" t="s">
        <v>86</v>
      </c>
      <c r="X8" s="31" t="s">
        <v>86</v>
      </c>
      <c r="Y8" s="64" t="s">
        <v>86</v>
      </c>
    </row>
    <row r="9" spans="1:25" x14ac:dyDescent="0.3">
      <c r="A9" s="65" t="s">
        <v>3</v>
      </c>
      <c r="B9" s="27"/>
      <c r="C9" s="63"/>
      <c r="D9" s="119"/>
      <c r="E9" s="28"/>
      <c r="F9" s="125"/>
      <c r="G9" s="119"/>
      <c r="H9" s="28"/>
      <c r="I9" s="120"/>
      <c r="J9" s="119"/>
      <c r="K9" s="28"/>
      <c r="L9" s="120"/>
      <c r="M9" s="141" t="s">
        <v>86</v>
      </c>
      <c r="N9" s="31" t="s">
        <v>86</v>
      </c>
      <c r="O9" s="31" t="s">
        <v>86</v>
      </c>
      <c r="P9" s="34"/>
      <c r="Q9" s="27"/>
      <c r="R9" s="63"/>
      <c r="S9" s="149" t="s">
        <v>91</v>
      </c>
      <c r="T9" s="31" t="s">
        <v>86</v>
      </c>
      <c r="U9" s="64" t="s">
        <v>86</v>
      </c>
      <c r="V9" s="149" t="s">
        <v>86</v>
      </c>
      <c r="W9" s="31" t="s">
        <v>86</v>
      </c>
      <c r="X9" s="31" t="s">
        <v>86</v>
      </c>
      <c r="Y9" s="64" t="s">
        <v>86</v>
      </c>
    </row>
    <row r="10" spans="1:25" ht="28.8" x14ac:dyDescent="0.3">
      <c r="A10" s="26" t="s">
        <v>29</v>
      </c>
      <c r="B10" s="27"/>
      <c r="C10" s="63"/>
      <c r="D10" s="119"/>
      <c r="E10" s="28"/>
      <c r="F10" s="125"/>
      <c r="G10" s="119"/>
      <c r="H10" s="28"/>
      <c r="I10" s="120"/>
      <c r="J10" s="119"/>
      <c r="K10" s="28"/>
      <c r="L10" s="120"/>
      <c r="M10" s="141" t="s">
        <v>86</v>
      </c>
      <c r="N10" s="31" t="s">
        <v>86</v>
      </c>
      <c r="O10" s="31" t="s">
        <v>86</v>
      </c>
      <c r="P10" s="34"/>
      <c r="Q10" s="27"/>
      <c r="R10" s="63"/>
      <c r="S10" s="149" t="s">
        <v>91</v>
      </c>
      <c r="T10" s="31" t="s">
        <v>86</v>
      </c>
      <c r="U10" s="64" t="s">
        <v>86</v>
      </c>
      <c r="V10" s="149" t="s">
        <v>86</v>
      </c>
      <c r="W10" s="31" t="s">
        <v>86</v>
      </c>
      <c r="X10" s="31" t="s">
        <v>86</v>
      </c>
      <c r="Y10" s="64" t="s">
        <v>86</v>
      </c>
    </row>
    <row r="11" spans="1:25" ht="28.8" x14ac:dyDescent="0.3">
      <c r="A11" s="26" t="s">
        <v>30</v>
      </c>
      <c r="B11" s="27"/>
      <c r="C11" s="63"/>
      <c r="D11" s="119"/>
      <c r="E11" s="28"/>
      <c r="F11" s="125"/>
      <c r="G11" s="119"/>
      <c r="H11" s="28"/>
      <c r="I11" s="120"/>
      <c r="J11" s="119"/>
      <c r="K11" s="28"/>
      <c r="L11" s="120"/>
      <c r="M11" s="141" t="s">
        <v>86</v>
      </c>
      <c r="N11" s="31" t="s">
        <v>86</v>
      </c>
      <c r="O11" s="31" t="s">
        <v>86</v>
      </c>
      <c r="P11" s="34"/>
      <c r="Q11" s="27"/>
      <c r="R11" s="63"/>
      <c r="S11" s="149" t="s">
        <v>91</v>
      </c>
      <c r="T11" s="31" t="s">
        <v>86</v>
      </c>
      <c r="U11" s="64" t="s">
        <v>86</v>
      </c>
      <c r="V11" s="149" t="s">
        <v>86</v>
      </c>
      <c r="W11" s="31" t="s">
        <v>86</v>
      </c>
      <c r="X11" s="31" t="s">
        <v>86</v>
      </c>
      <c r="Y11" s="64" t="s">
        <v>86</v>
      </c>
    </row>
    <row r="12" spans="1:25" ht="28.8" x14ac:dyDescent="0.3">
      <c r="A12" s="26" t="s">
        <v>31</v>
      </c>
      <c r="B12" s="27"/>
      <c r="C12" s="63"/>
      <c r="D12" s="119" t="s">
        <v>86</v>
      </c>
      <c r="E12" s="28"/>
      <c r="F12" s="125"/>
      <c r="G12" s="139" t="s">
        <v>86</v>
      </c>
      <c r="H12" s="62" t="s">
        <v>86</v>
      </c>
      <c r="I12" s="120" t="s">
        <v>86</v>
      </c>
      <c r="J12" s="119" t="s">
        <v>86</v>
      </c>
      <c r="K12" s="28" t="s">
        <v>86</v>
      </c>
      <c r="L12" s="120" t="s">
        <v>86</v>
      </c>
      <c r="M12" s="141" t="s">
        <v>86</v>
      </c>
      <c r="N12" s="31" t="s">
        <v>86</v>
      </c>
      <c r="O12" s="31" t="s">
        <v>86</v>
      </c>
      <c r="P12" s="34" t="s">
        <v>86</v>
      </c>
      <c r="Q12" s="27"/>
      <c r="R12" s="63"/>
      <c r="S12" s="149" t="s">
        <v>91</v>
      </c>
      <c r="T12" s="31" t="s">
        <v>86</v>
      </c>
      <c r="U12" s="64" t="s">
        <v>86</v>
      </c>
      <c r="V12" s="149" t="s">
        <v>86</v>
      </c>
      <c r="W12" s="31" t="s">
        <v>86</v>
      </c>
      <c r="X12" s="31" t="s">
        <v>86</v>
      </c>
      <c r="Y12" s="64" t="s">
        <v>86</v>
      </c>
    </row>
    <row r="13" spans="1:25" x14ac:dyDescent="0.3">
      <c r="A13" s="26"/>
      <c r="B13" s="27"/>
      <c r="C13" s="63"/>
      <c r="D13" s="139" t="s">
        <v>86</v>
      </c>
      <c r="E13" s="62" t="s">
        <v>86</v>
      </c>
      <c r="F13" s="125" t="s">
        <v>86</v>
      </c>
      <c r="G13" s="119"/>
      <c r="H13" s="28"/>
      <c r="I13" s="120"/>
      <c r="J13" s="119"/>
      <c r="K13" s="28"/>
      <c r="L13" s="120"/>
      <c r="M13" s="141" t="s">
        <v>86</v>
      </c>
      <c r="N13" s="31" t="s">
        <v>86</v>
      </c>
      <c r="O13" s="31" t="s">
        <v>86</v>
      </c>
      <c r="P13" s="34"/>
      <c r="Q13" s="27"/>
      <c r="R13" s="63"/>
      <c r="S13" s="149" t="s">
        <v>91</v>
      </c>
      <c r="T13" s="31" t="s">
        <v>86</v>
      </c>
      <c r="U13" s="64" t="s">
        <v>86</v>
      </c>
      <c r="V13" s="149" t="s">
        <v>86</v>
      </c>
      <c r="W13" s="31" t="s">
        <v>86</v>
      </c>
      <c r="X13" s="31" t="s">
        <v>86</v>
      </c>
      <c r="Y13" s="64" t="s">
        <v>86</v>
      </c>
    </row>
    <row r="14" spans="1:25" x14ac:dyDescent="0.3">
      <c r="A14" s="65" t="s">
        <v>0</v>
      </c>
      <c r="B14" s="27"/>
      <c r="C14" s="63"/>
      <c r="D14" s="119" t="s">
        <v>86</v>
      </c>
      <c r="E14" s="28"/>
      <c r="F14" s="125"/>
      <c r="G14" s="119"/>
      <c r="H14" s="28"/>
      <c r="I14" s="120"/>
      <c r="J14" s="119"/>
      <c r="K14" s="28"/>
      <c r="L14" s="120"/>
      <c r="M14" s="141" t="s">
        <v>86</v>
      </c>
      <c r="N14" s="31" t="s">
        <v>86</v>
      </c>
      <c r="O14" s="31" t="s">
        <v>86</v>
      </c>
      <c r="P14" s="34"/>
      <c r="Q14" s="27"/>
      <c r="R14" s="63"/>
      <c r="S14" s="149" t="s">
        <v>91</v>
      </c>
      <c r="T14" s="31" t="s">
        <v>86</v>
      </c>
      <c r="U14" s="64" t="s">
        <v>86</v>
      </c>
      <c r="V14" s="149" t="s">
        <v>86</v>
      </c>
      <c r="W14" s="31" t="s">
        <v>86</v>
      </c>
      <c r="X14" s="31" t="s">
        <v>86</v>
      </c>
      <c r="Y14" s="64" t="s">
        <v>86</v>
      </c>
    </row>
    <row r="15" spans="1:25" x14ac:dyDescent="0.3">
      <c r="A15" s="26" t="s">
        <v>19</v>
      </c>
      <c r="B15" s="27"/>
      <c r="C15" s="63"/>
      <c r="D15" s="119"/>
      <c r="E15" s="28"/>
      <c r="F15" s="125"/>
      <c r="G15" s="119"/>
      <c r="H15" s="28"/>
      <c r="I15" s="120"/>
      <c r="J15" s="119"/>
      <c r="K15" s="28"/>
      <c r="L15" s="120"/>
      <c r="M15" s="141" t="s">
        <v>86</v>
      </c>
      <c r="N15" s="31" t="s">
        <v>86</v>
      </c>
      <c r="O15" s="31" t="s">
        <v>86</v>
      </c>
      <c r="P15" s="34"/>
      <c r="Q15" s="27"/>
      <c r="R15" s="63"/>
      <c r="S15" s="149" t="s">
        <v>91</v>
      </c>
      <c r="T15" s="31" t="s">
        <v>86</v>
      </c>
      <c r="U15" s="64" t="s">
        <v>86</v>
      </c>
      <c r="V15" s="149" t="s">
        <v>86</v>
      </c>
      <c r="W15" s="31" t="s">
        <v>86</v>
      </c>
      <c r="X15" s="31" t="s">
        <v>86</v>
      </c>
      <c r="Y15" s="64" t="s">
        <v>86</v>
      </c>
    </row>
    <row r="16" spans="1:25" ht="28.8" x14ac:dyDescent="0.3">
      <c r="A16" s="26" t="s">
        <v>26</v>
      </c>
      <c r="B16" s="27"/>
      <c r="C16" s="63"/>
      <c r="D16" s="139" t="s">
        <v>86</v>
      </c>
      <c r="E16" s="62" t="s">
        <v>86</v>
      </c>
      <c r="F16" s="125" t="s">
        <v>86</v>
      </c>
      <c r="G16" s="119"/>
      <c r="H16" s="28"/>
      <c r="I16" s="120"/>
      <c r="J16" s="119"/>
      <c r="K16" s="28"/>
      <c r="L16" s="120"/>
      <c r="M16" s="141" t="s">
        <v>86</v>
      </c>
      <c r="N16" s="31" t="s">
        <v>86</v>
      </c>
      <c r="O16" s="31" t="s">
        <v>86</v>
      </c>
      <c r="P16" s="34"/>
      <c r="Q16" s="27"/>
      <c r="R16" s="63"/>
      <c r="S16" s="149" t="s">
        <v>91</v>
      </c>
      <c r="T16" s="31" t="s">
        <v>86</v>
      </c>
      <c r="U16" s="64" t="s">
        <v>86</v>
      </c>
      <c r="V16" s="149" t="s">
        <v>86</v>
      </c>
      <c r="W16" s="31" t="s">
        <v>86</v>
      </c>
      <c r="X16" s="31" t="s">
        <v>86</v>
      </c>
      <c r="Y16" s="64" t="s">
        <v>86</v>
      </c>
    </row>
    <row r="17" spans="1:25" x14ac:dyDescent="0.3">
      <c r="A17" s="26"/>
      <c r="B17" s="27"/>
      <c r="C17" s="63"/>
      <c r="D17" s="119"/>
      <c r="E17" s="28"/>
      <c r="F17" s="125"/>
      <c r="G17" s="119"/>
      <c r="H17" s="28"/>
      <c r="I17" s="120"/>
      <c r="J17" s="119"/>
      <c r="K17" s="28"/>
      <c r="L17" s="120"/>
      <c r="M17" s="141" t="s">
        <v>86</v>
      </c>
      <c r="N17" s="31" t="s">
        <v>86</v>
      </c>
      <c r="O17" s="31" t="s">
        <v>86</v>
      </c>
      <c r="P17" s="34"/>
      <c r="Q17" s="27"/>
      <c r="R17" s="63"/>
      <c r="S17" s="149" t="s">
        <v>91</v>
      </c>
      <c r="T17" s="31" t="s">
        <v>86</v>
      </c>
      <c r="U17" s="64" t="s">
        <v>86</v>
      </c>
      <c r="V17" s="149" t="s">
        <v>86</v>
      </c>
      <c r="W17" s="31" t="s">
        <v>86</v>
      </c>
      <c r="X17" s="31" t="s">
        <v>86</v>
      </c>
      <c r="Y17" s="64" t="s">
        <v>86</v>
      </c>
    </row>
    <row r="18" spans="1:25" x14ac:dyDescent="0.3">
      <c r="A18" s="65" t="s">
        <v>18</v>
      </c>
      <c r="B18" s="27"/>
      <c r="C18" s="63"/>
      <c r="D18" s="119"/>
      <c r="E18" s="28"/>
      <c r="F18" s="125"/>
      <c r="G18" s="119"/>
      <c r="H18" s="28"/>
      <c r="I18" s="120"/>
      <c r="J18" s="119"/>
      <c r="K18" s="28"/>
      <c r="L18" s="120"/>
      <c r="M18" s="141" t="s">
        <v>86</v>
      </c>
      <c r="N18" s="31" t="s">
        <v>86</v>
      </c>
      <c r="O18" s="31" t="s">
        <v>86</v>
      </c>
      <c r="P18" s="34"/>
      <c r="Q18" s="27"/>
      <c r="R18" s="63"/>
      <c r="S18" s="149" t="s">
        <v>91</v>
      </c>
      <c r="T18" s="31" t="s">
        <v>86</v>
      </c>
      <c r="U18" s="64" t="s">
        <v>86</v>
      </c>
      <c r="V18" s="149" t="s">
        <v>86</v>
      </c>
      <c r="W18" s="31" t="s">
        <v>86</v>
      </c>
      <c r="X18" s="31" t="s">
        <v>86</v>
      </c>
      <c r="Y18" s="64" t="s">
        <v>86</v>
      </c>
    </row>
    <row r="19" spans="1:25" ht="28.8" x14ac:dyDescent="0.3">
      <c r="A19" s="26" t="s">
        <v>46</v>
      </c>
      <c r="B19" s="27"/>
      <c r="C19" s="63"/>
      <c r="D19" s="119"/>
      <c r="E19" s="28"/>
      <c r="F19" s="125"/>
      <c r="G19" s="119"/>
      <c r="H19" s="28"/>
      <c r="I19" s="120"/>
      <c r="J19" s="119"/>
      <c r="K19" s="28"/>
      <c r="L19" s="120"/>
      <c r="M19" s="141" t="s">
        <v>86</v>
      </c>
      <c r="N19" s="31" t="s">
        <v>86</v>
      </c>
      <c r="O19" s="31" t="s">
        <v>86</v>
      </c>
      <c r="P19" s="34"/>
      <c r="Q19" s="27"/>
      <c r="R19" s="63"/>
      <c r="S19" s="149" t="s">
        <v>91</v>
      </c>
      <c r="T19" s="31" t="s">
        <v>86</v>
      </c>
      <c r="U19" s="64" t="s">
        <v>86</v>
      </c>
      <c r="V19" s="149" t="s">
        <v>86</v>
      </c>
      <c r="W19" s="31" t="s">
        <v>86</v>
      </c>
      <c r="X19" s="31" t="s">
        <v>86</v>
      </c>
      <c r="Y19" s="64" t="s">
        <v>86</v>
      </c>
    </row>
    <row r="20" spans="1:25" x14ac:dyDescent="0.3">
      <c r="A20" s="26" t="s">
        <v>25</v>
      </c>
      <c r="B20" s="27"/>
      <c r="C20" s="63"/>
      <c r="D20" s="119"/>
      <c r="E20" s="28"/>
      <c r="F20" s="125"/>
      <c r="G20" s="119"/>
      <c r="H20" s="28"/>
      <c r="I20" s="120"/>
      <c r="J20" s="119"/>
      <c r="K20" s="28"/>
      <c r="L20" s="120"/>
      <c r="M20" s="141" t="s">
        <v>86</v>
      </c>
      <c r="N20" s="31" t="s">
        <v>86</v>
      </c>
      <c r="O20" s="31" t="s">
        <v>86</v>
      </c>
      <c r="P20" s="34"/>
      <c r="Q20" s="27"/>
      <c r="R20" s="63"/>
      <c r="S20" s="149" t="s">
        <v>91</v>
      </c>
      <c r="T20" s="31" t="s">
        <v>86</v>
      </c>
      <c r="U20" s="64" t="s">
        <v>86</v>
      </c>
      <c r="V20" s="149" t="s">
        <v>86</v>
      </c>
      <c r="W20" s="31" t="s">
        <v>86</v>
      </c>
      <c r="X20" s="31" t="s">
        <v>86</v>
      </c>
      <c r="Y20" s="64" t="s">
        <v>86</v>
      </c>
    </row>
    <row r="21" spans="1:25" x14ac:dyDescent="0.3">
      <c r="A21" s="26"/>
      <c r="B21" s="27"/>
      <c r="C21" s="63"/>
      <c r="D21" s="119"/>
      <c r="E21" s="28"/>
      <c r="F21" s="125"/>
      <c r="G21" s="119"/>
      <c r="H21" s="28"/>
      <c r="I21" s="120"/>
      <c r="J21" s="119"/>
      <c r="K21" s="28"/>
      <c r="L21" s="120"/>
      <c r="M21" s="141" t="s">
        <v>86</v>
      </c>
      <c r="N21" s="31" t="s">
        <v>86</v>
      </c>
      <c r="O21" s="31" t="s">
        <v>86</v>
      </c>
      <c r="P21" s="34"/>
      <c r="Q21" s="27"/>
      <c r="R21" s="63"/>
      <c r="S21" s="149" t="s">
        <v>91</v>
      </c>
      <c r="T21" s="31" t="s">
        <v>86</v>
      </c>
      <c r="U21" s="64" t="s">
        <v>86</v>
      </c>
      <c r="V21" s="149" t="s">
        <v>86</v>
      </c>
      <c r="W21" s="31" t="s">
        <v>86</v>
      </c>
      <c r="X21" s="31" t="s">
        <v>86</v>
      </c>
      <c r="Y21" s="64" t="s">
        <v>86</v>
      </c>
    </row>
    <row r="22" spans="1:25" x14ac:dyDescent="0.3">
      <c r="A22" s="65" t="s">
        <v>37</v>
      </c>
      <c r="B22" s="27"/>
      <c r="C22" s="63"/>
      <c r="D22" s="119"/>
      <c r="E22" s="28"/>
      <c r="F22" s="125"/>
      <c r="G22" s="119"/>
      <c r="H22" s="28"/>
      <c r="I22" s="120"/>
      <c r="J22" s="119"/>
      <c r="K22" s="28"/>
      <c r="L22" s="120"/>
      <c r="M22" s="141" t="s">
        <v>86</v>
      </c>
      <c r="N22" s="31" t="s">
        <v>86</v>
      </c>
      <c r="O22" s="31" t="s">
        <v>86</v>
      </c>
      <c r="P22" s="34"/>
      <c r="Q22" s="27"/>
      <c r="R22" s="63"/>
      <c r="S22" s="149" t="s">
        <v>91</v>
      </c>
      <c r="T22" s="31" t="s">
        <v>86</v>
      </c>
      <c r="U22" s="64" t="s">
        <v>86</v>
      </c>
      <c r="V22" s="149" t="s">
        <v>86</v>
      </c>
      <c r="W22" s="31" t="s">
        <v>86</v>
      </c>
      <c r="X22" s="31" t="s">
        <v>86</v>
      </c>
      <c r="Y22" s="64" t="s">
        <v>86</v>
      </c>
    </row>
    <row r="23" spans="1:25" ht="15" thickBot="1" x14ac:dyDescent="0.35">
      <c r="A23" s="66"/>
      <c r="B23" s="37"/>
      <c r="C23" s="116"/>
      <c r="D23" s="121"/>
      <c r="E23" s="38"/>
      <c r="F23" s="126"/>
      <c r="G23" s="121"/>
      <c r="H23" s="38"/>
      <c r="I23" s="122"/>
      <c r="J23" s="121"/>
      <c r="K23" s="38"/>
      <c r="L23" s="122"/>
      <c r="M23" s="173" t="s">
        <v>86</v>
      </c>
      <c r="N23" s="39" t="s">
        <v>86</v>
      </c>
      <c r="O23" s="39" t="s">
        <v>86</v>
      </c>
      <c r="P23" s="36"/>
      <c r="Q23" s="37"/>
      <c r="R23" s="116"/>
      <c r="S23" s="132" t="s">
        <v>91</v>
      </c>
      <c r="T23" s="39" t="s">
        <v>86</v>
      </c>
      <c r="U23" s="133" t="s">
        <v>86</v>
      </c>
      <c r="V23" s="132" t="s">
        <v>86</v>
      </c>
      <c r="W23" s="39" t="s">
        <v>86</v>
      </c>
      <c r="X23" s="39" t="s">
        <v>86</v>
      </c>
      <c r="Y23" s="133" t="s">
        <v>86</v>
      </c>
    </row>
    <row r="24" spans="1:25" s="137" customFormat="1" ht="21" customHeight="1" thickTop="1" thickBot="1" x14ac:dyDescent="0.35">
      <c r="A24" s="69" t="s">
        <v>14</v>
      </c>
      <c r="B24" s="70"/>
      <c r="C24" s="70"/>
      <c r="D24" s="123">
        <f t="shared" ref="D24:L24" si="0">SUM(D5:D23)</f>
        <v>0</v>
      </c>
      <c r="E24" s="123">
        <f t="shared" si="0"/>
        <v>0</v>
      </c>
      <c r="F24" s="127">
        <f t="shared" si="0"/>
        <v>0</v>
      </c>
      <c r="G24" s="123">
        <f t="shared" si="0"/>
        <v>0</v>
      </c>
      <c r="H24" s="54">
        <f t="shared" si="0"/>
        <v>0</v>
      </c>
      <c r="I24" s="57">
        <f t="shared" si="0"/>
        <v>0</v>
      </c>
      <c r="J24" s="123">
        <f t="shared" si="0"/>
        <v>0</v>
      </c>
      <c r="K24" s="54">
        <f t="shared" si="0"/>
        <v>0</v>
      </c>
      <c r="L24" s="57">
        <f t="shared" si="0"/>
        <v>0</v>
      </c>
      <c r="M24" s="142" t="e">
        <f>(J24-G24)/G24*100</f>
        <v>#DIV/0!</v>
      </c>
      <c r="N24" s="53" t="e">
        <f>(K24-H24)/H24*100</f>
        <v>#DIV/0!</v>
      </c>
      <c r="O24" s="53" t="e">
        <f>(L24-I24)/I24*100</f>
        <v>#DIV/0!</v>
      </c>
      <c r="P24" s="148">
        <f t="shared" ref="P24:V24" si="1">SUM(P5:P23)</f>
        <v>0</v>
      </c>
      <c r="Q24" s="70">
        <f t="shared" si="1"/>
        <v>0</v>
      </c>
      <c r="R24" s="70">
        <f t="shared" si="1"/>
        <v>0</v>
      </c>
      <c r="S24" s="150">
        <f t="shared" si="1"/>
        <v>0</v>
      </c>
      <c r="T24" s="53">
        <f t="shared" si="1"/>
        <v>0</v>
      </c>
      <c r="U24" s="71">
        <f t="shared" si="1"/>
        <v>0</v>
      </c>
      <c r="V24" s="150">
        <f t="shared" si="1"/>
        <v>0</v>
      </c>
      <c r="W24" s="53">
        <f t="shared" ref="W24:Y24" si="2">SUM(W5:W23)</f>
        <v>0</v>
      </c>
      <c r="X24" s="53">
        <f t="shared" si="2"/>
        <v>0</v>
      </c>
      <c r="Y24" s="71">
        <f t="shared" si="2"/>
        <v>0</v>
      </c>
    </row>
    <row r="25" spans="1:25" ht="15.6" x14ac:dyDescent="0.3">
      <c r="A25" s="67"/>
      <c r="B25" s="33"/>
      <c r="C25" s="33"/>
      <c r="D25" s="43" t="s">
        <v>86</v>
      </c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33"/>
      <c r="Q25" s="33"/>
      <c r="R25" s="33"/>
      <c r="S25" s="33"/>
      <c r="T25" s="33"/>
      <c r="U25" s="33"/>
      <c r="V25" s="33"/>
      <c r="W25" s="33"/>
      <c r="X25" s="33"/>
      <c r="Y25" s="46"/>
    </row>
    <row r="26" spans="1:25" x14ac:dyDescent="0.3">
      <c r="A26" s="45" t="s">
        <v>89</v>
      </c>
      <c r="B26" s="33"/>
      <c r="C26" s="33"/>
      <c r="D26" s="33"/>
      <c r="E26" s="33"/>
      <c r="F26" s="33"/>
      <c r="G26" s="33" t="s">
        <v>86</v>
      </c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 t="s">
        <v>86</v>
      </c>
      <c r="W26" s="33"/>
      <c r="X26" s="33"/>
      <c r="Y26" s="46"/>
    </row>
    <row r="27" spans="1:25" x14ac:dyDescent="0.3">
      <c r="A27" s="298" t="s">
        <v>88</v>
      </c>
      <c r="B27" s="299"/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300"/>
      <c r="Y27" s="46"/>
    </row>
    <row r="28" spans="1:25" x14ac:dyDescent="0.3">
      <c r="A28" s="301"/>
      <c r="B28" s="302"/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3"/>
      <c r="Y28" s="46"/>
    </row>
    <row r="29" spans="1:25" x14ac:dyDescent="0.3">
      <c r="A29" s="304"/>
      <c r="B29" s="305"/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5"/>
      <c r="X29" s="306"/>
      <c r="Y29" s="46"/>
    </row>
    <row r="30" spans="1:25" ht="15" thickBot="1" x14ac:dyDescent="0.35">
      <c r="A30" s="68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1"/>
    </row>
  </sheetData>
  <sheetProtection algorithmName="SHA-512" hashValue="SJdc4r7KP5YQUrXGgIFHmNxP6KXuDs6ob9gPS4G+o9V+2UKMZFX4pVfpBHtjr+WcuSZbF6dGj/u9KHPGfezdWg==" saltValue="CKuf0a8Lt/SPvCWOKb7hCQ==" spinCount="100000" sheet="1" objects="1" scenarios="1" formatCells="0" formatColumns="0" formatRows="0" insertColumns="0" insertRows="0" deleteColumns="0" deleteRows="0"/>
  <mergeCells count="16">
    <mergeCell ref="A27:X29"/>
    <mergeCell ref="P1:R1"/>
    <mergeCell ref="B1:C1"/>
    <mergeCell ref="S1:U1"/>
    <mergeCell ref="V1:Y1"/>
    <mergeCell ref="D2:F2"/>
    <mergeCell ref="G2:I2"/>
    <mergeCell ref="J2:L2"/>
    <mergeCell ref="M2:O2"/>
    <mergeCell ref="P2:R2"/>
    <mergeCell ref="S2:U2"/>
    <mergeCell ref="V2:Y2"/>
    <mergeCell ref="D1:F1"/>
    <mergeCell ref="G1:I1"/>
    <mergeCell ref="J1:L1"/>
    <mergeCell ref="M1:O1"/>
  </mergeCells>
  <pageMargins left="0.7" right="0.7" top="0.75" bottom="0.75" header="0.3" footer="0.3"/>
  <pageSetup paperSize="9" scale="4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8"/>
  <sheetViews>
    <sheetView view="pageBreakPreview" zoomScale="60" zoomScaleNormal="100" workbookViewId="0">
      <selection activeCell="A13" sqref="A13:XFD13"/>
    </sheetView>
  </sheetViews>
  <sheetFormatPr defaultRowHeight="14.4" x14ac:dyDescent="0.3"/>
  <cols>
    <col min="1" max="1" width="58.109375" style="3" customWidth="1"/>
    <col min="2" max="2" width="9.109375" style="3" customWidth="1"/>
    <col min="3" max="3" width="9" style="3" customWidth="1"/>
    <col min="4" max="6" width="11.109375" style="3" customWidth="1"/>
    <col min="7" max="7" width="12" style="3" customWidth="1"/>
    <col min="8" max="8" width="8.88671875" style="3"/>
    <col min="9" max="9" width="10.21875" style="3" customWidth="1"/>
    <col min="10" max="12" width="11" style="3" customWidth="1"/>
    <col min="13" max="13" width="11.44140625" style="3" customWidth="1"/>
    <col min="14" max="15" width="10.33203125" style="3" customWidth="1"/>
    <col min="16" max="16" width="11.33203125" style="3" customWidth="1"/>
    <col min="17" max="17" width="8.88671875" style="3"/>
    <col min="18" max="18" width="9.77734375" style="3" customWidth="1"/>
    <col min="19" max="19" width="11.33203125" style="3" customWidth="1"/>
    <col min="20" max="20" width="8.88671875" style="3"/>
    <col min="21" max="21" width="10" style="3" customWidth="1"/>
    <col min="22" max="22" width="11.109375" style="3" customWidth="1"/>
    <col min="23" max="23" width="8.88671875" style="3"/>
    <col min="24" max="24" width="10.21875" style="3" customWidth="1"/>
    <col min="25" max="16384" width="8.88671875" style="3"/>
  </cols>
  <sheetData>
    <row r="1" spans="1:25" ht="34.5" customHeight="1" x14ac:dyDescent="0.35">
      <c r="A1" s="72" t="s">
        <v>4</v>
      </c>
      <c r="B1" s="283"/>
      <c r="C1" s="284"/>
      <c r="D1" s="281" t="s">
        <v>54</v>
      </c>
      <c r="E1" s="282"/>
      <c r="F1" s="282"/>
      <c r="G1" s="281" t="s">
        <v>55</v>
      </c>
      <c r="H1" s="282"/>
      <c r="I1" s="290"/>
      <c r="J1" s="281" t="s">
        <v>56</v>
      </c>
      <c r="K1" s="282"/>
      <c r="L1" s="282"/>
      <c r="M1" s="281" t="s">
        <v>96</v>
      </c>
      <c r="N1" s="282"/>
      <c r="O1" s="290"/>
      <c r="P1" s="281" t="s">
        <v>59</v>
      </c>
      <c r="Q1" s="282"/>
      <c r="R1" s="282"/>
      <c r="S1" s="281" t="s">
        <v>61</v>
      </c>
      <c r="T1" s="282"/>
      <c r="U1" s="290"/>
      <c r="V1" s="291" t="s">
        <v>62</v>
      </c>
      <c r="W1" s="292"/>
      <c r="X1" s="292"/>
      <c r="Y1" s="293"/>
    </row>
    <row r="2" spans="1:25" s="167" customFormat="1" ht="81" customHeight="1" x14ac:dyDescent="0.3">
      <c r="A2" s="164" t="s">
        <v>23</v>
      </c>
      <c r="B2" s="165"/>
      <c r="C2" s="166"/>
      <c r="D2" s="285" t="s">
        <v>53</v>
      </c>
      <c r="E2" s="286"/>
      <c r="F2" s="286"/>
      <c r="G2" s="285" t="s">
        <v>78</v>
      </c>
      <c r="H2" s="286"/>
      <c r="I2" s="294"/>
      <c r="J2" s="285" t="s">
        <v>79</v>
      </c>
      <c r="K2" s="286"/>
      <c r="L2" s="286"/>
      <c r="M2" s="285" t="s">
        <v>80</v>
      </c>
      <c r="N2" s="286"/>
      <c r="O2" s="294"/>
      <c r="P2" s="285" t="s">
        <v>81</v>
      </c>
      <c r="Q2" s="286"/>
      <c r="R2" s="286"/>
      <c r="S2" s="285" t="s">
        <v>83</v>
      </c>
      <c r="T2" s="286"/>
      <c r="U2" s="294"/>
      <c r="V2" s="287" t="s">
        <v>60</v>
      </c>
      <c r="W2" s="288"/>
      <c r="X2" s="288"/>
      <c r="Y2" s="289"/>
    </row>
    <row r="3" spans="1:25" ht="43.8" thickBot="1" x14ac:dyDescent="0.35">
      <c r="A3" s="73"/>
      <c r="B3" s="20" t="s">
        <v>1</v>
      </c>
      <c r="C3" s="114" t="s">
        <v>2</v>
      </c>
      <c r="D3" s="58" t="s">
        <v>15</v>
      </c>
      <c r="E3" s="21" t="s">
        <v>84</v>
      </c>
      <c r="F3" s="124" t="s">
        <v>85</v>
      </c>
      <c r="G3" s="58" t="s">
        <v>15</v>
      </c>
      <c r="H3" s="21" t="s">
        <v>84</v>
      </c>
      <c r="I3" s="22" t="s">
        <v>85</v>
      </c>
      <c r="J3" s="58" t="s">
        <v>16</v>
      </c>
      <c r="K3" s="21" t="s">
        <v>84</v>
      </c>
      <c r="L3" s="124" t="s">
        <v>85</v>
      </c>
      <c r="M3" s="58" t="s">
        <v>57</v>
      </c>
      <c r="N3" s="21" t="s">
        <v>84</v>
      </c>
      <c r="O3" s="22" t="s">
        <v>85</v>
      </c>
      <c r="P3" s="58" t="s">
        <v>15</v>
      </c>
      <c r="Q3" s="21" t="s">
        <v>84</v>
      </c>
      <c r="R3" s="124" t="s">
        <v>85</v>
      </c>
      <c r="S3" s="58" t="s">
        <v>15</v>
      </c>
      <c r="T3" s="21" t="s">
        <v>84</v>
      </c>
      <c r="U3" s="22" t="s">
        <v>85</v>
      </c>
      <c r="V3" s="58" t="s">
        <v>16</v>
      </c>
      <c r="W3" s="21" t="s">
        <v>84</v>
      </c>
      <c r="X3" s="21" t="s">
        <v>85</v>
      </c>
      <c r="Y3" s="22" t="s">
        <v>58</v>
      </c>
    </row>
    <row r="4" spans="1:25" ht="28.8" x14ac:dyDescent="0.3">
      <c r="A4" s="59" t="s">
        <v>50</v>
      </c>
      <c r="B4" s="27"/>
      <c r="C4" s="63"/>
      <c r="D4" s="143" t="s">
        <v>86</v>
      </c>
      <c r="E4" s="61" t="s">
        <v>86</v>
      </c>
      <c r="F4" s="138" t="s">
        <v>86</v>
      </c>
      <c r="G4" s="153" t="s">
        <v>86</v>
      </c>
      <c r="H4" s="61" t="s">
        <v>86</v>
      </c>
      <c r="I4" s="152" t="s">
        <v>86</v>
      </c>
      <c r="J4" s="153" t="s">
        <v>86</v>
      </c>
      <c r="K4" s="60" t="s">
        <v>86</v>
      </c>
      <c r="L4" s="138" t="s">
        <v>86</v>
      </c>
      <c r="M4" s="149"/>
      <c r="N4" s="31" t="s">
        <v>86</v>
      </c>
      <c r="O4" s="64" t="s">
        <v>86</v>
      </c>
      <c r="P4" s="155" t="s">
        <v>86</v>
      </c>
      <c r="Q4" s="74"/>
      <c r="R4" s="157"/>
      <c r="S4" s="155" t="s">
        <v>86</v>
      </c>
      <c r="T4" s="74" t="s">
        <v>86</v>
      </c>
      <c r="U4" s="75" t="s">
        <v>86</v>
      </c>
      <c r="V4" s="155" t="s">
        <v>86</v>
      </c>
      <c r="W4" s="74" t="s">
        <v>86</v>
      </c>
      <c r="X4" s="74" t="s">
        <v>86</v>
      </c>
      <c r="Y4" s="75" t="s">
        <v>86</v>
      </c>
    </row>
    <row r="5" spans="1:25" x14ac:dyDescent="0.3">
      <c r="A5" s="34"/>
      <c r="B5" s="27"/>
      <c r="C5" s="63"/>
      <c r="D5" s="34"/>
      <c r="E5" s="27"/>
      <c r="F5" s="63"/>
      <c r="G5" s="34" t="s">
        <v>86</v>
      </c>
      <c r="H5" s="27" t="s">
        <v>86</v>
      </c>
      <c r="I5" s="146" t="s">
        <v>86</v>
      </c>
      <c r="J5" s="34" t="s">
        <v>86</v>
      </c>
      <c r="K5" s="27" t="s">
        <v>86</v>
      </c>
      <c r="L5" s="63" t="s">
        <v>86</v>
      </c>
      <c r="M5" s="149" t="s">
        <v>86</v>
      </c>
      <c r="N5" s="31" t="s">
        <v>86</v>
      </c>
      <c r="O5" s="64" t="s">
        <v>86</v>
      </c>
      <c r="P5" s="149"/>
      <c r="Q5" s="31"/>
      <c r="R5" s="145"/>
      <c r="S5" s="155" t="s">
        <v>86</v>
      </c>
      <c r="T5" s="74" t="s">
        <v>86</v>
      </c>
      <c r="U5" s="75" t="s">
        <v>86</v>
      </c>
      <c r="V5" s="155" t="s">
        <v>86</v>
      </c>
      <c r="W5" s="74" t="s">
        <v>86</v>
      </c>
      <c r="X5" s="74" t="s">
        <v>86</v>
      </c>
      <c r="Y5" s="75" t="s">
        <v>86</v>
      </c>
    </row>
    <row r="6" spans="1:25" ht="28.8" x14ac:dyDescent="0.3">
      <c r="A6" s="65" t="s">
        <v>51</v>
      </c>
      <c r="B6" s="27"/>
      <c r="C6" s="63"/>
      <c r="D6" s="34" t="s">
        <v>86</v>
      </c>
      <c r="E6" s="27" t="s">
        <v>86</v>
      </c>
      <c r="F6" s="63" t="s">
        <v>86</v>
      </c>
      <c r="G6" s="34" t="s">
        <v>86</v>
      </c>
      <c r="H6" s="27" t="s">
        <v>86</v>
      </c>
      <c r="I6" s="146" t="s">
        <v>86</v>
      </c>
      <c r="J6" s="34" t="s">
        <v>86</v>
      </c>
      <c r="K6" s="27" t="s">
        <v>86</v>
      </c>
      <c r="L6" s="63" t="s">
        <v>86</v>
      </c>
      <c r="M6" s="149" t="s">
        <v>86</v>
      </c>
      <c r="N6" s="31" t="s">
        <v>86</v>
      </c>
      <c r="O6" s="64" t="s">
        <v>86</v>
      </c>
      <c r="P6" s="149"/>
      <c r="Q6" s="31"/>
      <c r="R6" s="145"/>
      <c r="S6" s="155" t="s">
        <v>86</v>
      </c>
      <c r="T6" s="74" t="s">
        <v>86</v>
      </c>
      <c r="U6" s="75" t="s">
        <v>86</v>
      </c>
      <c r="V6" s="155" t="s">
        <v>86</v>
      </c>
      <c r="W6" s="74" t="s">
        <v>86</v>
      </c>
      <c r="X6" s="74" t="s">
        <v>86</v>
      </c>
      <c r="Y6" s="75" t="s">
        <v>86</v>
      </c>
    </row>
    <row r="7" spans="1:25" x14ac:dyDescent="0.3">
      <c r="A7" s="34"/>
      <c r="B7" s="27"/>
      <c r="C7" s="151"/>
      <c r="D7" s="34" t="s">
        <v>86</v>
      </c>
      <c r="E7" s="27" t="s">
        <v>86</v>
      </c>
      <c r="F7" s="63" t="s">
        <v>86</v>
      </c>
      <c r="G7" s="34" t="s">
        <v>86</v>
      </c>
      <c r="H7" s="27" t="s">
        <v>86</v>
      </c>
      <c r="I7" s="146" t="s">
        <v>86</v>
      </c>
      <c r="J7" s="34" t="s">
        <v>86</v>
      </c>
      <c r="K7" s="27" t="s">
        <v>86</v>
      </c>
      <c r="L7" s="63" t="s">
        <v>86</v>
      </c>
      <c r="M7" s="149" t="s">
        <v>86</v>
      </c>
      <c r="N7" s="31" t="s">
        <v>86</v>
      </c>
      <c r="O7" s="64" t="s">
        <v>86</v>
      </c>
      <c r="P7" s="149"/>
      <c r="Q7" s="31"/>
      <c r="R7" s="145"/>
      <c r="S7" s="155" t="s">
        <v>86</v>
      </c>
      <c r="T7" s="74" t="s">
        <v>86</v>
      </c>
      <c r="U7" s="75" t="s">
        <v>86</v>
      </c>
      <c r="V7" s="155" t="s">
        <v>86</v>
      </c>
      <c r="W7" s="74" t="s">
        <v>86</v>
      </c>
      <c r="X7" s="74" t="s">
        <v>86</v>
      </c>
      <c r="Y7" s="75" t="s">
        <v>86</v>
      </c>
    </row>
    <row r="8" spans="1:25" x14ac:dyDescent="0.3">
      <c r="A8" s="76" t="s">
        <v>38</v>
      </c>
      <c r="B8" s="27"/>
      <c r="C8" s="151"/>
      <c r="D8" s="34" t="s">
        <v>86</v>
      </c>
      <c r="E8" s="27" t="s">
        <v>86</v>
      </c>
      <c r="F8" s="63" t="s">
        <v>86</v>
      </c>
      <c r="G8" s="34" t="s">
        <v>86</v>
      </c>
      <c r="H8" s="27" t="s">
        <v>86</v>
      </c>
      <c r="I8" s="146" t="s">
        <v>86</v>
      </c>
      <c r="J8" s="34" t="s">
        <v>86</v>
      </c>
      <c r="K8" s="27" t="s">
        <v>86</v>
      </c>
      <c r="L8" s="63" t="s">
        <v>86</v>
      </c>
      <c r="M8" s="149" t="s">
        <v>86</v>
      </c>
      <c r="N8" s="31" t="s">
        <v>86</v>
      </c>
      <c r="O8" s="64" t="s">
        <v>86</v>
      </c>
      <c r="P8" s="149"/>
      <c r="Q8" s="31"/>
      <c r="R8" s="145"/>
      <c r="S8" s="155" t="s">
        <v>86</v>
      </c>
      <c r="T8" s="74" t="s">
        <v>86</v>
      </c>
      <c r="U8" s="75" t="s">
        <v>86</v>
      </c>
      <c r="V8" s="155" t="s">
        <v>86</v>
      </c>
      <c r="W8" s="74" t="s">
        <v>86</v>
      </c>
      <c r="X8" s="74" t="s">
        <v>86</v>
      </c>
      <c r="Y8" s="75" t="s">
        <v>86</v>
      </c>
    </row>
    <row r="9" spans="1:25" x14ac:dyDescent="0.3">
      <c r="A9" s="77"/>
      <c r="B9" s="27"/>
      <c r="C9" s="151"/>
      <c r="D9" s="34" t="s">
        <v>86</v>
      </c>
      <c r="E9" s="27" t="s">
        <v>86</v>
      </c>
      <c r="F9" s="63" t="s">
        <v>86</v>
      </c>
      <c r="G9" s="34" t="s">
        <v>86</v>
      </c>
      <c r="H9" s="27" t="s">
        <v>86</v>
      </c>
      <c r="I9" s="146" t="s">
        <v>86</v>
      </c>
      <c r="J9" s="34" t="s">
        <v>86</v>
      </c>
      <c r="K9" s="27" t="s">
        <v>86</v>
      </c>
      <c r="L9" s="63" t="s">
        <v>86</v>
      </c>
      <c r="M9" s="149" t="s">
        <v>86</v>
      </c>
      <c r="N9" s="31" t="s">
        <v>86</v>
      </c>
      <c r="O9" s="64" t="s">
        <v>86</v>
      </c>
      <c r="P9" s="149"/>
      <c r="Q9" s="31"/>
      <c r="R9" s="145"/>
      <c r="S9" s="155" t="s">
        <v>86</v>
      </c>
      <c r="T9" s="74" t="s">
        <v>86</v>
      </c>
      <c r="U9" s="75" t="s">
        <v>86</v>
      </c>
      <c r="V9" s="155" t="s">
        <v>86</v>
      </c>
      <c r="W9" s="74" t="s">
        <v>86</v>
      </c>
      <c r="X9" s="74" t="s">
        <v>86</v>
      </c>
      <c r="Y9" s="75" t="s">
        <v>86</v>
      </c>
    </row>
    <row r="10" spans="1:25" x14ac:dyDescent="0.3">
      <c r="A10" s="76" t="s">
        <v>39</v>
      </c>
      <c r="B10" s="27"/>
      <c r="C10" s="151"/>
      <c r="D10" s="34" t="s">
        <v>86</v>
      </c>
      <c r="E10" s="27" t="s">
        <v>86</v>
      </c>
      <c r="F10" s="63" t="s">
        <v>86</v>
      </c>
      <c r="G10" s="34" t="s">
        <v>86</v>
      </c>
      <c r="H10" s="27" t="s">
        <v>86</v>
      </c>
      <c r="I10" s="146" t="s">
        <v>86</v>
      </c>
      <c r="J10" s="34" t="s">
        <v>86</v>
      </c>
      <c r="K10" s="27" t="s">
        <v>86</v>
      </c>
      <c r="L10" s="63" t="s">
        <v>86</v>
      </c>
      <c r="M10" s="149" t="s">
        <v>86</v>
      </c>
      <c r="N10" s="31" t="s">
        <v>86</v>
      </c>
      <c r="O10" s="64" t="s">
        <v>86</v>
      </c>
      <c r="P10" s="149"/>
      <c r="Q10" s="31"/>
      <c r="R10" s="145"/>
      <c r="S10" s="155" t="s">
        <v>86</v>
      </c>
      <c r="T10" s="74" t="s">
        <v>86</v>
      </c>
      <c r="U10" s="75" t="s">
        <v>86</v>
      </c>
      <c r="V10" s="155" t="s">
        <v>86</v>
      </c>
      <c r="W10" s="74" t="s">
        <v>86</v>
      </c>
      <c r="X10" s="74" t="s">
        <v>86</v>
      </c>
      <c r="Y10" s="75" t="s">
        <v>86</v>
      </c>
    </row>
    <row r="11" spans="1:25" x14ac:dyDescent="0.3">
      <c r="A11" s="77"/>
      <c r="B11" s="27"/>
      <c r="C11" s="151"/>
      <c r="D11" s="34" t="s">
        <v>86</v>
      </c>
      <c r="E11" s="27" t="s">
        <v>86</v>
      </c>
      <c r="F11" s="63" t="s">
        <v>86</v>
      </c>
      <c r="G11" s="34" t="s">
        <v>86</v>
      </c>
      <c r="H11" s="27" t="s">
        <v>86</v>
      </c>
      <c r="I11" s="146" t="s">
        <v>86</v>
      </c>
      <c r="J11" s="34" t="s">
        <v>86</v>
      </c>
      <c r="K11" s="27" t="s">
        <v>86</v>
      </c>
      <c r="L11" s="63" t="s">
        <v>86</v>
      </c>
      <c r="M11" s="149" t="s">
        <v>86</v>
      </c>
      <c r="N11" s="31" t="s">
        <v>86</v>
      </c>
      <c r="O11" s="64" t="s">
        <v>86</v>
      </c>
      <c r="P11" s="149"/>
      <c r="Q11" s="31"/>
      <c r="R11" s="145"/>
      <c r="S11" s="155" t="s">
        <v>86</v>
      </c>
      <c r="T11" s="74" t="s">
        <v>86</v>
      </c>
      <c r="U11" s="75" t="s">
        <v>86</v>
      </c>
      <c r="V11" s="155" t="s">
        <v>86</v>
      </c>
      <c r="W11" s="74" t="s">
        <v>86</v>
      </c>
      <c r="X11" s="74" t="s">
        <v>86</v>
      </c>
      <c r="Y11" s="75" t="s">
        <v>86</v>
      </c>
    </row>
    <row r="12" spans="1:25" x14ac:dyDescent="0.3">
      <c r="A12" s="76" t="s">
        <v>40</v>
      </c>
      <c r="B12" s="27"/>
      <c r="C12" s="63"/>
      <c r="D12" s="34" t="s">
        <v>86</v>
      </c>
      <c r="E12" s="27" t="s">
        <v>86</v>
      </c>
      <c r="F12" s="63" t="s">
        <v>86</v>
      </c>
      <c r="G12" s="34" t="s">
        <v>86</v>
      </c>
      <c r="H12" s="27" t="s">
        <v>86</v>
      </c>
      <c r="I12" s="146" t="s">
        <v>86</v>
      </c>
      <c r="J12" s="34" t="s">
        <v>86</v>
      </c>
      <c r="K12" s="27" t="s">
        <v>86</v>
      </c>
      <c r="L12" s="63" t="s">
        <v>86</v>
      </c>
      <c r="M12" s="149" t="s">
        <v>86</v>
      </c>
      <c r="N12" s="31" t="s">
        <v>86</v>
      </c>
      <c r="O12" s="64" t="s">
        <v>86</v>
      </c>
      <c r="P12" s="149"/>
      <c r="Q12" s="31"/>
      <c r="R12" s="145"/>
      <c r="S12" s="155" t="s">
        <v>86</v>
      </c>
      <c r="T12" s="74" t="s">
        <v>86</v>
      </c>
      <c r="U12" s="75" t="s">
        <v>86</v>
      </c>
      <c r="V12" s="155" t="s">
        <v>86</v>
      </c>
      <c r="W12" s="74" t="s">
        <v>86</v>
      </c>
      <c r="X12" s="74" t="s">
        <v>86</v>
      </c>
      <c r="Y12" s="75" t="s">
        <v>86</v>
      </c>
    </row>
    <row r="13" spans="1:25" x14ac:dyDescent="0.3">
      <c r="A13" s="35"/>
      <c r="B13" s="27"/>
      <c r="C13" s="63"/>
      <c r="D13" s="34" t="s">
        <v>86</v>
      </c>
      <c r="E13" s="27" t="s">
        <v>86</v>
      </c>
      <c r="F13" s="63" t="s">
        <v>86</v>
      </c>
      <c r="G13" s="34" t="s">
        <v>86</v>
      </c>
      <c r="H13" s="27" t="s">
        <v>86</v>
      </c>
      <c r="I13" s="146" t="s">
        <v>86</v>
      </c>
      <c r="J13" s="34" t="s">
        <v>86</v>
      </c>
      <c r="K13" s="27" t="s">
        <v>86</v>
      </c>
      <c r="L13" s="63" t="s">
        <v>86</v>
      </c>
      <c r="M13" s="149" t="s">
        <v>86</v>
      </c>
      <c r="N13" s="31" t="s">
        <v>86</v>
      </c>
      <c r="O13" s="64" t="s">
        <v>86</v>
      </c>
      <c r="P13" s="149"/>
      <c r="Q13" s="31"/>
      <c r="R13" s="145"/>
      <c r="S13" s="155" t="s">
        <v>86</v>
      </c>
      <c r="T13" s="74" t="s">
        <v>86</v>
      </c>
      <c r="U13" s="75" t="s">
        <v>86</v>
      </c>
      <c r="V13" s="155" t="s">
        <v>86</v>
      </c>
      <c r="W13" s="74" t="s">
        <v>86</v>
      </c>
      <c r="X13" s="74" t="s">
        <v>86</v>
      </c>
      <c r="Y13" s="75" t="s">
        <v>86</v>
      </c>
    </row>
    <row r="14" spans="1:25" x14ac:dyDescent="0.3">
      <c r="A14" s="65" t="s">
        <v>41</v>
      </c>
      <c r="B14" s="27"/>
      <c r="C14" s="63"/>
      <c r="D14" s="34" t="s">
        <v>86</v>
      </c>
      <c r="E14" s="27" t="s">
        <v>86</v>
      </c>
      <c r="F14" s="63" t="s">
        <v>86</v>
      </c>
      <c r="G14" s="34" t="s">
        <v>86</v>
      </c>
      <c r="H14" s="27" t="s">
        <v>86</v>
      </c>
      <c r="I14" s="146" t="s">
        <v>86</v>
      </c>
      <c r="J14" s="34" t="s">
        <v>86</v>
      </c>
      <c r="K14" s="27" t="s">
        <v>86</v>
      </c>
      <c r="L14" s="63" t="s">
        <v>86</v>
      </c>
      <c r="M14" s="149" t="s">
        <v>86</v>
      </c>
      <c r="N14" s="31" t="s">
        <v>86</v>
      </c>
      <c r="O14" s="64" t="s">
        <v>86</v>
      </c>
      <c r="P14" s="149"/>
      <c r="Q14" s="31"/>
      <c r="R14" s="145"/>
      <c r="S14" s="155" t="s">
        <v>86</v>
      </c>
      <c r="T14" s="74" t="s">
        <v>86</v>
      </c>
      <c r="U14" s="75" t="s">
        <v>86</v>
      </c>
      <c r="V14" s="155" t="s">
        <v>86</v>
      </c>
      <c r="W14" s="74" t="s">
        <v>86</v>
      </c>
      <c r="X14" s="74" t="s">
        <v>86</v>
      </c>
      <c r="Y14" s="75" t="s">
        <v>86</v>
      </c>
    </row>
    <row r="15" spans="1:25" x14ac:dyDescent="0.3">
      <c r="A15" s="65"/>
      <c r="B15" s="27"/>
      <c r="C15" s="63"/>
      <c r="D15" s="34" t="s">
        <v>86</v>
      </c>
      <c r="E15" s="27" t="s">
        <v>86</v>
      </c>
      <c r="F15" s="63" t="s">
        <v>86</v>
      </c>
      <c r="G15" s="34" t="s">
        <v>86</v>
      </c>
      <c r="H15" s="27" t="s">
        <v>86</v>
      </c>
      <c r="I15" s="146" t="s">
        <v>86</v>
      </c>
      <c r="J15" s="34" t="s">
        <v>86</v>
      </c>
      <c r="K15" s="27" t="s">
        <v>86</v>
      </c>
      <c r="L15" s="63" t="s">
        <v>86</v>
      </c>
      <c r="M15" s="149" t="s">
        <v>86</v>
      </c>
      <c r="N15" s="31" t="s">
        <v>86</v>
      </c>
      <c r="O15" s="64" t="s">
        <v>86</v>
      </c>
      <c r="P15" s="149"/>
      <c r="Q15" s="31"/>
      <c r="R15" s="145"/>
      <c r="S15" s="155" t="s">
        <v>86</v>
      </c>
      <c r="T15" s="74" t="s">
        <v>86</v>
      </c>
      <c r="U15" s="75" t="s">
        <v>86</v>
      </c>
      <c r="V15" s="155" t="s">
        <v>86</v>
      </c>
      <c r="W15" s="74" t="s">
        <v>86</v>
      </c>
      <c r="X15" s="74" t="s">
        <v>86</v>
      </c>
      <c r="Y15" s="75" t="s">
        <v>86</v>
      </c>
    </row>
    <row r="16" spans="1:25" x14ac:dyDescent="0.3">
      <c r="A16" s="65" t="s">
        <v>42</v>
      </c>
      <c r="B16" s="27"/>
      <c r="C16" s="63"/>
      <c r="D16" s="34" t="s">
        <v>86</v>
      </c>
      <c r="E16" s="27" t="s">
        <v>86</v>
      </c>
      <c r="F16" s="63" t="s">
        <v>86</v>
      </c>
      <c r="G16" s="34" t="s">
        <v>86</v>
      </c>
      <c r="H16" s="27" t="s">
        <v>86</v>
      </c>
      <c r="I16" s="146" t="s">
        <v>86</v>
      </c>
      <c r="J16" s="34" t="s">
        <v>86</v>
      </c>
      <c r="K16" s="27" t="s">
        <v>86</v>
      </c>
      <c r="L16" s="63" t="s">
        <v>86</v>
      </c>
      <c r="M16" s="149" t="s">
        <v>86</v>
      </c>
      <c r="N16" s="31" t="s">
        <v>86</v>
      </c>
      <c r="O16" s="64" t="s">
        <v>86</v>
      </c>
      <c r="P16" s="149"/>
      <c r="Q16" s="31"/>
      <c r="R16" s="145"/>
      <c r="S16" s="155" t="s">
        <v>86</v>
      </c>
      <c r="T16" s="74" t="s">
        <v>86</v>
      </c>
      <c r="U16" s="75" t="s">
        <v>86</v>
      </c>
      <c r="V16" s="155" t="s">
        <v>86</v>
      </c>
      <c r="W16" s="74" t="s">
        <v>86</v>
      </c>
      <c r="X16" s="74" t="s">
        <v>86</v>
      </c>
      <c r="Y16" s="75" t="s">
        <v>86</v>
      </c>
    </row>
    <row r="17" spans="1:25" x14ac:dyDescent="0.3">
      <c r="A17" s="35"/>
      <c r="B17" s="27"/>
      <c r="C17" s="63"/>
      <c r="D17" s="34" t="s">
        <v>86</v>
      </c>
      <c r="E17" s="27" t="s">
        <v>86</v>
      </c>
      <c r="F17" s="63" t="s">
        <v>86</v>
      </c>
      <c r="G17" s="34" t="s">
        <v>86</v>
      </c>
      <c r="H17" s="27" t="s">
        <v>86</v>
      </c>
      <c r="I17" s="146" t="s">
        <v>86</v>
      </c>
      <c r="J17" s="34" t="s">
        <v>86</v>
      </c>
      <c r="K17" s="27" t="s">
        <v>86</v>
      </c>
      <c r="L17" s="63" t="s">
        <v>86</v>
      </c>
      <c r="M17" s="149" t="s">
        <v>86</v>
      </c>
      <c r="N17" s="31" t="s">
        <v>86</v>
      </c>
      <c r="O17" s="64" t="s">
        <v>86</v>
      </c>
      <c r="P17" s="149"/>
      <c r="Q17" s="31"/>
      <c r="R17" s="145"/>
      <c r="S17" s="155" t="s">
        <v>86</v>
      </c>
      <c r="T17" s="74" t="s">
        <v>86</v>
      </c>
      <c r="U17" s="75" t="s">
        <v>86</v>
      </c>
      <c r="V17" s="155" t="s">
        <v>86</v>
      </c>
      <c r="W17" s="74" t="s">
        <v>86</v>
      </c>
      <c r="X17" s="74" t="s">
        <v>86</v>
      </c>
      <c r="Y17" s="75" t="s">
        <v>86</v>
      </c>
    </row>
    <row r="18" spans="1:25" ht="43.2" x14ac:dyDescent="0.3">
      <c r="A18" s="65" t="s">
        <v>43</v>
      </c>
      <c r="B18" s="27"/>
      <c r="C18" s="63"/>
      <c r="D18" s="34" t="s">
        <v>86</v>
      </c>
      <c r="E18" s="27" t="s">
        <v>86</v>
      </c>
      <c r="F18" s="63" t="s">
        <v>86</v>
      </c>
      <c r="G18" s="34" t="s">
        <v>86</v>
      </c>
      <c r="H18" s="27" t="s">
        <v>86</v>
      </c>
      <c r="I18" s="146" t="s">
        <v>86</v>
      </c>
      <c r="J18" s="34" t="s">
        <v>86</v>
      </c>
      <c r="K18" s="27" t="s">
        <v>86</v>
      </c>
      <c r="L18" s="63" t="s">
        <v>86</v>
      </c>
      <c r="M18" s="149" t="s">
        <v>86</v>
      </c>
      <c r="N18" s="31" t="s">
        <v>86</v>
      </c>
      <c r="O18" s="64" t="s">
        <v>86</v>
      </c>
      <c r="P18" s="149"/>
      <c r="Q18" s="31"/>
      <c r="R18" s="145"/>
      <c r="S18" s="155" t="s">
        <v>86</v>
      </c>
      <c r="T18" s="74" t="s">
        <v>86</v>
      </c>
      <c r="U18" s="75" t="s">
        <v>86</v>
      </c>
      <c r="V18" s="155" t="s">
        <v>86</v>
      </c>
      <c r="W18" s="74" t="s">
        <v>86</v>
      </c>
      <c r="X18" s="74" t="s">
        <v>86</v>
      </c>
      <c r="Y18" s="75" t="s">
        <v>86</v>
      </c>
    </row>
    <row r="19" spans="1:25" x14ac:dyDescent="0.3">
      <c r="A19" s="34"/>
      <c r="B19" s="27"/>
      <c r="C19" s="63"/>
      <c r="D19" s="34"/>
      <c r="E19" s="27"/>
      <c r="F19" s="63"/>
      <c r="G19" s="34"/>
      <c r="H19" s="27"/>
      <c r="I19" s="146"/>
      <c r="J19" s="34"/>
      <c r="K19" s="27"/>
      <c r="L19" s="63"/>
      <c r="M19" s="149" t="s">
        <v>86</v>
      </c>
      <c r="N19" s="31" t="s">
        <v>86</v>
      </c>
      <c r="O19" s="64" t="s">
        <v>86</v>
      </c>
      <c r="P19" s="149"/>
      <c r="Q19" s="31"/>
      <c r="R19" s="145"/>
      <c r="S19" s="155" t="s">
        <v>86</v>
      </c>
      <c r="T19" s="74" t="s">
        <v>86</v>
      </c>
      <c r="U19" s="75" t="s">
        <v>86</v>
      </c>
      <c r="V19" s="155" t="s">
        <v>86</v>
      </c>
      <c r="W19" s="74" t="s">
        <v>86</v>
      </c>
      <c r="X19" s="74" t="s">
        <v>86</v>
      </c>
      <c r="Y19" s="75" t="s">
        <v>86</v>
      </c>
    </row>
    <row r="20" spans="1:25" x14ac:dyDescent="0.3">
      <c r="A20" s="65" t="s">
        <v>37</v>
      </c>
      <c r="B20" s="60"/>
      <c r="C20" s="138"/>
      <c r="D20" s="34"/>
      <c r="E20" s="27"/>
      <c r="F20" s="63"/>
      <c r="G20" s="34"/>
      <c r="H20" s="27"/>
      <c r="I20" s="146"/>
      <c r="J20" s="34"/>
      <c r="K20" s="27"/>
      <c r="L20" s="63"/>
      <c r="M20" s="149" t="s">
        <v>86</v>
      </c>
      <c r="N20" s="31" t="s">
        <v>86</v>
      </c>
      <c r="O20" s="64" t="s">
        <v>86</v>
      </c>
      <c r="P20" s="149"/>
      <c r="Q20" s="31"/>
      <c r="R20" s="145"/>
      <c r="S20" s="155" t="s">
        <v>86</v>
      </c>
      <c r="T20" s="74" t="s">
        <v>86</v>
      </c>
      <c r="U20" s="75" t="s">
        <v>86</v>
      </c>
      <c r="V20" s="155" t="s">
        <v>86</v>
      </c>
      <c r="W20" s="74" t="s">
        <v>86</v>
      </c>
      <c r="X20" s="74" t="s">
        <v>86</v>
      </c>
      <c r="Y20" s="75" t="s">
        <v>86</v>
      </c>
    </row>
    <row r="21" spans="1:25" ht="21.75" customHeight="1" thickBot="1" x14ac:dyDescent="0.35">
      <c r="A21" s="36"/>
      <c r="B21" s="37"/>
      <c r="C21" s="116"/>
      <c r="D21" s="36"/>
      <c r="E21" s="37"/>
      <c r="F21" s="116"/>
      <c r="G21" s="36"/>
      <c r="H21" s="37"/>
      <c r="I21" s="147"/>
      <c r="J21" s="36"/>
      <c r="K21" s="37"/>
      <c r="L21" s="116"/>
      <c r="M21" s="149" t="s">
        <v>86</v>
      </c>
      <c r="N21" s="31" t="s">
        <v>86</v>
      </c>
      <c r="O21" s="64" t="s">
        <v>86</v>
      </c>
      <c r="P21" s="132"/>
      <c r="Q21" s="39"/>
      <c r="R21" s="172"/>
      <c r="S21" s="155" t="s">
        <v>86</v>
      </c>
      <c r="T21" s="74" t="s">
        <v>86</v>
      </c>
      <c r="U21" s="75" t="s">
        <v>86</v>
      </c>
      <c r="V21" s="155" t="s">
        <v>86</v>
      </c>
      <c r="W21" s="74" t="s">
        <v>86</v>
      </c>
      <c r="X21" s="74" t="s">
        <v>86</v>
      </c>
      <c r="Y21" s="75" t="s">
        <v>86</v>
      </c>
    </row>
    <row r="22" spans="1:25" s="137" customFormat="1" ht="15.6" thickTop="1" thickBot="1" x14ac:dyDescent="0.35">
      <c r="A22" s="52" t="s">
        <v>14</v>
      </c>
      <c r="B22" s="53"/>
      <c r="C22" s="117"/>
      <c r="D22" s="150">
        <f>SUM(D4:D21)</f>
        <v>0</v>
      </c>
      <c r="E22" s="53">
        <f t="shared" ref="E22:G22" si="0">SUM(E4:E21)</f>
        <v>0</v>
      </c>
      <c r="F22" s="117">
        <f>SUM(F4:F21)</f>
        <v>0</v>
      </c>
      <c r="G22" s="150">
        <f t="shared" si="0"/>
        <v>0</v>
      </c>
      <c r="H22" s="53">
        <f t="shared" ref="H22" si="1">SUM(H4:H21)</f>
        <v>0</v>
      </c>
      <c r="I22" s="71">
        <f t="shared" ref="I22" si="2">SUM(I4:I21)</f>
        <v>0</v>
      </c>
      <c r="J22" s="150">
        <f t="shared" ref="J22" si="3">SUM(J4:J21)</f>
        <v>0</v>
      </c>
      <c r="K22" s="53">
        <f t="shared" ref="K22" si="4">SUM(K4:K21)</f>
        <v>0</v>
      </c>
      <c r="L22" s="117">
        <f t="shared" ref="L22" si="5">SUM(L4:L21)</f>
        <v>0</v>
      </c>
      <c r="M22" s="156" t="e">
        <f>(J22-G22)/G22*100</f>
        <v>#DIV/0!</v>
      </c>
      <c r="N22" s="79" t="e">
        <f>(K22-H22)/H22*100</f>
        <v>#DIV/0!</v>
      </c>
      <c r="O22" s="80" t="e">
        <f>(L22-I22)/I22*100</f>
        <v>#DIV/0!</v>
      </c>
      <c r="P22" s="156">
        <f>SUM(P4:P21)</f>
        <v>0</v>
      </c>
      <c r="Q22" s="79">
        <f t="shared" ref="Q22:U22" si="6">SUM(Q4:Q21)</f>
        <v>0</v>
      </c>
      <c r="R22" s="154">
        <f t="shared" si="6"/>
        <v>0</v>
      </c>
      <c r="S22" s="156">
        <f t="shared" si="6"/>
        <v>0</v>
      </c>
      <c r="T22" s="79">
        <f t="shared" si="6"/>
        <v>0</v>
      </c>
      <c r="U22" s="80">
        <f t="shared" si="6"/>
        <v>0</v>
      </c>
      <c r="V22" s="156">
        <f t="shared" ref="V22" si="7">SUM(V4:V21)</f>
        <v>0</v>
      </c>
      <c r="W22" s="79">
        <f t="shared" ref="W22" si="8">SUM(W4:W21)</f>
        <v>0</v>
      </c>
      <c r="X22" s="79">
        <f t="shared" ref="X22" si="9">SUM(X4:X21)</f>
        <v>0</v>
      </c>
      <c r="Y22" s="80">
        <f t="shared" ref="Y22" si="10">SUM(Y4:Y21)</f>
        <v>0</v>
      </c>
    </row>
    <row r="23" spans="1:25" x14ac:dyDescent="0.3">
      <c r="A23" s="78"/>
      <c r="B23" s="33"/>
      <c r="C23" s="3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33"/>
      <c r="Q23" s="33"/>
      <c r="R23" s="33"/>
      <c r="S23" s="33"/>
      <c r="T23" s="33"/>
      <c r="U23" s="33"/>
      <c r="V23" s="33"/>
      <c r="W23" s="33"/>
      <c r="X23" s="33"/>
      <c r="Y23" s="46"/>
    </row>
    <row r="24" spans="1:25" x14ac:dyDescent="0.3">
      <c r="A24" s="45" t="s">
        <v>89</v>
      </c>
      <c r="B24" s="33"/>
      <c r="C24" s="33"/>
      <c r="D24" s="33"/>
      <c r="E24" s="33"/>
      <c r="F24" s="33"/>
      <c r="G24" s="33" t="s">
        <v>86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 t="s">
        <v>86</v>
      </c>
      <c r="W24" s="33"/>
      <c r="X24" s="33"/>
      <c r="Y24" s="46"/>
    </row>
    <row r="25" spans="1:25" x14ac:dyDescent="0.3">
      <c r="A25" s="298" t="s">
        <v>88</v>
      </c>
      <c r="B25" s="299"/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300"/>
      <c r="Y25" s="47"/>
    </row>
    <row r="26" spans="1:25" x14ac:dyDescent="0.3">
      <c r="A26" s="301"/>
      <c r="B26" s="302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3"/>
      <c r="Y26" s="47"/>
    </row>
    <row r="27" spans="1:25" x14ac:dyDescent="0.3">
      <c r="A27" s="304"/>
      <c r="B27" s="305"/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  <c r="W27" s="305"/>
      <c r="X27" s="306"/>
      <c r="Y27" s="47"/>
    </row>
    <row r="28" spans="1:25" ht="15" thickBot="1" x14ac:dyDescent="0.35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1"/>
    </row>
  </sheetData>
  <sheetProtection algorithmName="SHA-512" hashValue="sJrrTEDZFKL4CzewlbMmYMfE9NWPyNITYdZnbVHbBmhmm5IizyVZZr3tkBd1KJh0hEfkvoCCILSK1zdPglS43Q==" saltValue="mVCS6aDYwvM8uURBSUf0Ng==" spinCount="100000" sheet="1" objects="1" scenarios="1" formatCells="0" formatColumns="0" formatRows="0" insertColumns="0" insertRows="0" deleteColumns="0" deleteRows="0"/>
  <mergeCells count="16">
    <mergeCell ref="A25:X27"/>
    <mergeCell ref="P1:R1"/>
    <mergeCell ref="B1:C1"/>
    <mergeCell ref="S1:U1"/>
    <mergeCell ref="V1:Y1"/>
    <mergeCell ref="D2:F2"/>
    <mergeCell ref="G2:I2"/>
    <mergeCell ref="J2:L2"/>
    <mergeCell ref="M2:O2"/>
    <mergeCell ref="P2:R2"/>
    <mergeCell ref="S2:U2"/>
    <mergeCell ref="V2:Y2"/>
    <mergeCell ref="D1:F1"/>
    <mergeCell ref="G1:I1"/>
    <mergeCell ref="J1:L1"/>
    <mergeCell ref="M1:O1"/>
  </mergeCells>
  <pageMargins left="0.7" right="0.7" top="0.75" bottom="0.75" header="0.3" footer="0.3"/>
  <pageSetup paperSize="9" scale="4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4"/>
  <sheetViews>
    <sheetView view="pageBreakPreview" zoomScale="60" zoomScaleNormal="100" workbookViewId="0">
      <selection activeCell="A4" sqref="A4"/>
    </sheetView>
  </sheetViews>
  <sheetFormatPr defaultColWidth="11.5546875" defaultRowHeight="14.4" x14ac:dyDescent="0.3"/>
  <cols>
    <col min="1" max="1" width="54.88671875" style="3" customWidth="1"/>
    <col min="2" max="16384" width="11.5546875" style="3"/>
  </cols>
  <sheetData>
    <row r="1" spans="1:26" ht="38.25" customHeight="1" thickBot="1" x14ac:dyDescent="0.4">
      <c r="A1" s="72" t="s">
        <v>5</v>
      </c>
      <c r="B1" s="283"/>
      <c r="C1" s="284"/>
      <c r="D1" s="281" t="s">
        <v>54</v>
      </c>
      <c r="E1" s="282"/>
      <c r="F1" s="282"/>
      <c r="G1" s="281" t="s">
        <v>55</v>
      </c>
      <c r="H1" s="282"/>
      <c r="I1" s="290"/>
      <c r="J1" s="281" t="s">
        <v>56</v>
      </c>
      <c r="K1" s="282"/>
      <c r="L1" s="282"/>
      <c r="M1" s="281" t="s">
        <v>96</v>
      </c>
      <c r="N1" s="282"/>
      <c r="O1" s="290"/>
      <c r="P1" s="281" t="s">
        <v>59</v>
      </c>
      <c r="Q1" s="282"/>
      <c r="R1" s="282"/>
      <c r="S1" s="281" t="s">
        <v>61</v>
      </c>
      <c r="T1" s="282"/>
      <c r="U1" s="290"/>
      <c r="V1" s="291" t="s">
        <v>62</v>
      </c>
      <c r="W1" s="292"/>
      <c r="X1" s="292"/>
      <c r="Y1" s="293"/>
    </row>
    <row r="2" spans="1:26" s="167" customFormat="1" ht="72" customHeight="1" x14ac:dyDescent="0.3">
      <c r="A2" s="168" t="s">
        <v>23</v>
      </c>
      <c r="B2" s="165"/>
      <c r="C2" s="166"/>
      <c r="D2" s="285" t="s">
        <v>53</v>
      </c>
      <c r="E2" s="286"/>
      <c r="F2" s="286"/>
      <c r="G2" s="285" t="s">
        <v>78</v>
      </c>
      <c r="H2" s="286"/>
      <c r="I2" s="294"/>
      <c r="J2" s="285" t="s">
        <v>79</v>
      </c>
      <c r="K2" s="286"/>
      <c r="L2" s="286"/>
      <c r="M2" s="285" t="s">
        <v>80</v>
      </c>
      <c r="N2" s="286"/>
      <c r="O2" s="294"/>
      <c r="P2" s="285" t="s">
        <v>81</v>
      </c>
      <c r="Q2" s="286"/>
      <c r="R2" s="286"/>
      <c r="S2" s="285" t="s">
        <v>83</v>
      </c>
      <c r="T2" s="286"/>
      <c r="U2" s="294"/>
      <c r="V2" s="287" t="s">
        <v>60</v>
      </c>
      <c r="W2" s="288"/>
      <c r="X2" s="288"/>
      <c r="Y2" s="289"/>
    </row>
    <row r="3" spans="1:26" ht="43.8" thickBot="1" x14ac:dyDescent="0.35">
      <c r="A3" s="73"/>
      <c r="B3" s="20" t="s">
        <v>1</v>
      </c>
      <c r="C3" s="114" t="s">
        <v>2</v>
      </c>
      <c r="D3" s="58" t="s">
        <v>15</v>
      </c>
      <c r="E3" s="21" t="s">
        <v>84</v>
      </c>
      <c r="F3" s="124" t="s">
        <v>85</v>
      </c>
      <c r="G3" s="58" t="s">
        <v>15</v>
      </c>
      <c r="H3" s="21" t="s">
        <v>84</v>
      </c>
      <c r="I3" s="22" t="s">
        <v>85</v>
      </c>
      <c r="J3" s="58" t="s">
        <v>16</v>
      </c>
      <c r="K3" s="21" t="s">
        <v>84</v>
      </c>
      <c r="L3" s="124" t="s">
        <v>85</v>
      </c>
      <c r="M3" s="58" t="s">
        <v>57</v>
      </c>
      <c r="N3" s="21" t="s">
        <v>84</v>
      </c>
      <c r="O3" s="22" t="s">
        <v>85</v>
      </c>
      <c r="P3" s="58" t="s">
        <v>15</v>
      </c>
      <c r="Q3" s="21" t="s">
        <v>84</v>
      </c>
      <c r="R3" s="124" t="s">
        <v>85</v>
      </c>
      <c r="S3" s="58" t="s">
        <v>15</v>
      </c>
      <c r="T3" s="21" t="s">
        <v>84</v>
      </c>
      <c r="U3" s="22" t="s">
        <v>85</v>
      </c>
      <c r="V3" s="58" t="s">
        <v>16</v>
      </c>
      <c r="W3" s="21" t="s">
        <v>84</v>
      </c>
      <c r="X3" s="21" t="s">
        <v>85</v>
      </c>
      <c r="Y3" s="22" t="s">
        <v>58</v>
      </c>
    </row>
    <row r="4" spans="1:26" ht="43.2" x14ac:dyDescent="0.3">
      <c r="A4" s="82" t="s">
        <v>44</v>
      </c>
      <c r="B4" s="24"/>
      <c r="C4" s="115"/>
      <c r="D4" s="89" t="s">
        <v>86</v>
      </c>
      <c r="E4" s="24" t="s">
        <v>86</v>
      </c>
      <c r="F4" s="115" t="s">
        <v>86</v>
      </c>
      <c r="G4" s="89" t="s">
        <v>86</v>
      </c>
      <c r="H4" s="24" t="s">
        <v>86</v>
      </c>
      <c r="I4" s="25" t="s">
        <v>86</v>
      </c>
      <c r="J4" s="89" t="s">
        <v>86</v>
      </c>
      <c r="K4" s="24" t="s">
        <v>86</v>
      </c>
      <c r="L4" s="115" t="s">
        <v>86</v>
      </c>
      <c r="M4" s="155"/>
      <c r="N4" s="74" t="s">
        <v>86</v>
      </c>
      <c r="O4" s="75" t="s">
        <v>86</v>
      </c>
      <c r="P4" s="155" t="s">
        <v>86</v>
      </c>
      <c r="Q4" s="74" t="s">
        <v>86</v>
      </c>
      <c r="R4" s="157" t="s">
        <v>86</v>
      </c>
      <c r="S4" s="155" t="s">
        <v>86</v>
      </c>
      <c r="T4" s="74" t="s">
        <v>86</v>
      </c>
      <c r="U4" s="75" t="s">
        <v>86</v>
      </c>
      <c r="V4" s="155" t="s">
        <v>86</v>
      </c>
      <c r="W4" s="74" t="s">
        <v>86</v>
      </c>
      <c r="X4" s="74" t="s">
        <v>86</v>
      </c>
      <c r="Y4" s="75" t="s">
        <v>86</v>
      </c>
    </row>
    <row r="5" spans="1:26" x14ac:dyDescent="0.3">
      <c r="A5" s="34"/>
      <c r="B5" s="27"/>
      <c r="C5" s="63"/>
      <c r="D5" s="89" t="s">
        <v>86</v>
      </c>
      <c r="E5" s="24" t="s">
        <v>86</v>
      </c>
      <c r="F5" s="115" t="s">
        <v>86</v>
      </c>
      <c r="G5" s="89" t="s">
        <v>86</v>
      </c>
      <c r="H5" s="24" t="s">
        <v>86</v>
      </c>
      <c r="I5" s="25" t="s">
        <v>86</v>
      </c>
      <c r="J5" s="89" t="s">
        <v>86</v>
      </c>
      <c r="K5" s="24" t="s">
        <v>86</v>
      </c>
      <c r="L5" s="115" t="s">
        <v>86</v>
      </c>
      <c r="M5" s="155" t="s">
        <v>86</v>
      </c>
      <c r="N5" s="74" t="s">
        <v>86</v>
      </c>
      <c r="O5" s="75" t="s">
        <v>86</v>
      </c>
      <c r="P5" s="155" t="s">
        <v>86</v>
      </c>
      <c r="Q5" s="74" t="s">
        <v>86</v>
      </c>
      <c r="R5" s="157" t="s">
        <v>86</v>
      </c>
      <c r="S5" s="155" t="s">
        <v>86</v>
      </c>
      <c r="T5" s="74" t="s">
        <v>86</v>
      </c>
      <c r="U5" s="75" t="s">
        <v>86</v>
      </c>
      <c r="V5" s="155" t="s">
        <v>86</v>
      </c>
      <c r="W5" s="74" t="s">
        <v>86</v>
      </c>
      <c r="X5" s="74" t="s">
        <v>86</v>
      </c>
      <c r="Y5" s="75" t="s">
        <v>86</v>
      </c>
    </row>
    <row r="6" spans="1:26" x14ac:dyDescent="0.3">
      <c r="A6" s="34" t="s">
        <v>122</v>
      </c>
      <c r="B6" s="27"/>
      <c r="C6" s="63"/>
      <c r="D6" s="89" t="s">
        <v>86</v>
      </c>
      <c r="E6" s="24" t="s">
        <v>86</v>
      </c>
      <c r="F6" s="115" t="s">
        <v>86</v>
      </c>
      <c r="G6" s="89" t="s">
        <v>86</v>
      </c>
      <c r="H6" s="24" t="s">
        <v>86</v>
      </c>
      <c r="I6" s="25" t="s">
        <v>86</v>
      </c>
      <c r="J6" s="89" t="s">
        <v>86</v>
      </c>
      <c r="K6" s="24" t="s">
        <v>86</v>
      </c>
      <c r="L6" s="115" t="s">
        <v>86</v>
      </c>
      <c r="M6" s="155" t="s">
        <v>86</v>
      </c>
      <c r="N6" s="74" t="s">
        <v>86</v>
      </c>
      <c r="O6" s="75" t="s">
        <v>86</v>
      </c>
      <c r="P6" s="155" t="s">
        <v>86</v>
      </c>
      <c r="Q6" s="74" t="s">
        <v>86</v>
      </c>
      <c r="R6" s="157" t="s">
        <v>86</v>
      </c>
      <c r="S6" s="155" t="s">
        <v>86</v>
      </c>
      <c r="T6" s="74" t="s">
        <v>86</v>
      </c>
      <c r="U6" s="75" t="s">
        <v>86</v>
      </c>
      <c r="V6" s="155" t="s">
        <v>86</v>
      </c>
      <c r="W6" s="74" t="s">
        <v>86</v>
      </c>
      <c r="X6" s="74" t="s">
        <v>86</v>
      </c>
      <c r="Y6" s="75" t="s">
        <v>86</v>
      </c>
    </row>
    <row r="7" spans="1:26" ht="27.75" customHeight="1" thickBot="1" x14ac:dyDescent="0.35">
      <c r="A7" s="36" t="s">
        <v>123</v>
      </c>
      <c r="B7" s="37"/>
      <c r="C7" s="116"/>
      <c r="D7" s="89" t="s">
        <v>86</v>
      </c>
      <c r="E7" s="24" t="s">
        <v>86</v>
      </c>
      <c r="F7" s="115" t="s">
        <v>86</v>
      </c>
      <c r="G7" s="163" t="s">
        <v>86</v>
      </c>
      <c r="H7" s="83" t="s">
        <v>86</v>
      </c>
      <c r="I7" s="158" t="s">
        <v>86</v>
      </c>
      <c r="J7" s="163"/>
      <c r="K7" s="83"/>
      <c r="L7" s="161"/>
      <c r="M7" s="155" t="s">
        <v>86</v>
      </c>
      <c r="N7" s="74" t="s">
        <v>86</v>
      </c>
      <c r="O7" s="75" t="s">
        <v>86</v>
      </c>
      <c r="P7" s="155" t="s">
        <v>86</v>
      </c>
      <c r="Q7" s="74" t="s">
        <v>86</v>
      </c>
      <c r="R7" s="157" t="s">
        <v>86</v>
      </c>
      <c r="S7" s="155" t="s">
        <v>86</v>
      </c>
      <c r="T7" s="74" t="s">
        <v>86</v>
      </c>
      <c r="U7" s="75" t="s">
        <v>86</v>
      </c>
      <c r="V7" s="155" t="s">
        <v>86</v>
      </c>
      <c r="W7" s="74" t="s">
        <v>86</v>
      </c>
      <c r="X7" s="74" t="s">
        <v>86</v>
      </c>
      <c r="Y7" s="75" t="s">
        <v>86</v>
      </c>
      <c r="Z7" s="84" t="s">
        <v>86</v>
      </c>
    </row>
    <row r="8" spans="1:26" ht="15.6" thickTop="1" thickBot="1" x14ac:dyDescent="0.35">
      <c r="A8" s="52" t="s">
        <v>14</v>
      </c>
      <c r="B8" s="79"/>
      <c r="C8" s="154"/>
      <c r="D8" s="159">
        <f>SUM(D4:D7)</f>
        <v>0</v>
      </c>
      <c r="E8" s="86">
        <f t="shared" ref="E8:L8" si="0">SUM(E4:E7)</f>
        <v>0</v>
      </c>
      <c r="F8" s="162">
        <f t="shared" si="0"/>
        <v>0</v>
      </c>
      <c r="G8" s="159">
        <f t="shared" si="0"/>
        <v>0</v>
      </c>
      <c r="H8" s="86">
        <f t="shared" si="0"/>
        <v>0</v>
      </c>
      <c r="I8" s="160">
        <f t="shared" si="0"/>
        <v>0</v>
      </c>
      <c r="J8" s="160">
        <f t="shared" si="0"/>
        <v>0</v>
      </c>
      <c r="K8" s="86">
        <f t="shared" si="0"/>
        <v>0</v>
      </c>
      <c r="L8" s="162">
        <f t="shared" si="0"/>
        <v>0</v>
      </c>
      <c r="M8" s="156" t="e">
        <f>(J8-G8)/G8*100</f>
        <v>#DIV/0!</v>
      </c>
      <c r="N8" s="79" t="e">
        <f>(K8-H8)/H8*100</f>
        <v>#DIV/0!</v>
      </c>
      <c r="O8" s="80" t="e">
        <f>(L8-I8)/I8*100</f>
        <v>#DIV/0!</v>
      </c>
      <c r="P8" s="156">
        <f>SUM(P4:P7)</f>
        <v>0</v>
      </c>
      <c r="Q8" s="79">
        <f t="shared" ref="Q8:R8" si="1">SUM(Q4:Q7)</f>
        <v>0</v>
      </c>
      <c r="R8" s="154">
        <f t="shared" si="1"/>
        <v>0</v>
      </c>
      <c r="S8" s="156">
        <f t="shared" ref="S8" si="2">SUM(S4:S7)</f>
        <v>0</v>
      </c>
      <c r="T8" s="79">
        <f t="shared" ref="T8" si="3">SUM(T4:T7)</f>
        <v>0</v>
      </c>
      <c r="U8" s="80">
        <f t="shared" ref="U8" si="4">SUM(U4:U7)</f>
        <v>0</v>
      </c>
      <c r="V8" s="156">
        <f t="shared" ref="V8" si="5">SUM(V4:V7)</f>
        <v>0</v>
      </c>
      <c r="W8" s="79">
        <f t="shared" ref="W8" si="6">SUM(W4:W7)</f>
        <v>0</v>
      </c>
      <c r="X8" s="79">
        <f t="shared" ref="X8" si="7">SUM(X4:X7)</f>
        <v>0</v>
      </c>
      <c r="Y8" s="80">
        <f>SUM(Y4:Y7)</f>
        <v>0</v>
      </c>
    </row>
    <row r="9" spans="1:26" x14ac:dyDescent="0.3">
      <c r="A9" s="85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46"/>
    </row>
    <row r="10" spans="1:26" x14ac:dyDescent="0.3">
      <c r="A10" s="45" t="s">
        <v>89</v>
      </c>
      <c r="B10" s="33"/>
      <c r="C10" s="33"/>
      <c r="D10" s="33"/>
      <c r="E10" s="33"/>
      <c r="F10" s="33"/>
      <c r="G10" s="33" t="s">
        <v>86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 t="s">
        <v>86</v>
      </c>
      <c r="W10" s="33"/>
      <c r="X10" s="33"/>
      <c r="Y10" s="46"/>
    </row>
    <row r="11" spans="1:26" x14ac:dyDescent="0.3">
      <c r="A11" s="307" t="s">
        <v>88</v>
      </c>
      <c r="B11" s="299"/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300"/>
      <c r="Y11" s="47"/>
    </row>
    <row r="12" spans="1:26" x14ac:dyDescent="0.3">
      <c r="A12" s="308"/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3"/>
      <c r="Y12" s="47"/>
    </row>
    <row r="13" spans="1:26" x14ac:dyDescent="0.3">
      <c r="A13" s="309"/>
      <c r="B13" s="305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6"/>
      <c r="Y13" s="47"/>
    </row>
    <row r="14" spans="1:26" ht="15" thickBot="1" x14ac:dyDescent="0.35">
      <c r="A14" s="49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1"/>
    </row>
  </sheetData>
  <sheetProtection algorithmName="SHA-512" hashValue="JCSkExrpzhFASmjnPEB96KvG1qYcwHQ3V/17NAJAirxoniiR5B/iXjBhWvc+ozuhBo7zLOjj+nYFFJHofk0RNQ==" saltValue="+8X4EmSUMYbFXl6fm1w9yg==" spinCount="100000" sheet="1" objects="1" scenarios="1" formatCells="0" formatColumns="0" formatRows="0" insertColumns="0" insertRows="0" deleteColumns="0" deleteRows="0"/>
  <mergeCells count="16">
    <mergeCell ref="A11:X13"/>
    <mergeCell ref="P1:R1"/>
    <mergeCell ref="B1:C1"/>
    <mergeCell ref="S1:U1"/>
    <mergeCell ref="V1:Y1"/>
    <mergeCell ref="D2:F2"/>
    <mergeCell ref="G2:I2"/>
    <mergeCell ref="J2:L2"/>
    <mergeCell ref="M2:O2"/>
    <mergeCell ref="P2:R2"/>
    <mergeCell ref="S2:U2"/>
    <mergeCell ref="V2:Y2"/>
    <mergeCell ref="D1:F1"/>
    <mergeCell ref="G1:I1"/>
    <mergeCell ref="J1:L1"/>
    <mergeCell ref="M1:O1"/>
  </mergeCells>
  <pageMargins left="0.7" right="0.7" top="0.75" bottom="0.75" header="0.3" footer="0.3"/>
  <pageSetup paperSize="9" scale="3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5"/>
  <sheetViews>
    <sheetView view="pageBreakPreview" zoomScale="50" zoomScaleNormal="100" zoomScaleSheetLayoutView="50" workbookViewId="0">
      <selection activeCell="H8" sqref="H8"/>
    </sheetView>
  </sheetViews>
  <sheetFormatPr defaultColWidth="11.33203125" defaultRowHeight="14.4" x14ac:dyDescent="0.3"/>
  <cols>
    <col min="1" max="1" width="59.5546875" style="3" customWidth="1"/>
    <col min="2" max="16384" width="11.33203125" style="3"/>
  </cols>
  <sheetData>
    <row r="1" spans="1:29" ht="36.75" customHeight="1" thickBot="1" x14ac:dyDescent="0.4">
      <c r="A1" s="72" t="s">
        <v>8</v>
      </c>
      <c r="B1" s="319" t="s">
        <v>54</v>
      </c>
      <c r="C1" s="282"/>
      <c r="D1" s="282"/>
      <c r="E1" s="320"/>
      <c r="F1" s="319" t="s">
        <v>55</v>
      </c>
      <c r="G1" s="282"/>
      <c r="H1" s="282"/>
      <c r="I1" s="320"/>
      <c r="J1" s="319" t="s">
        <v>56</v>
      </c>
      <c r="K1" s="282"/>
      <c r="L1" s="282"/>
      <c r="M1" s="320"/>
      <c r="N1" s="319" t="s">
        <v>95</v>
      </c>
      <c r="O1" s="282"/>
      <c r="P1" s="282"/>
      <c r="Q1" s="320"/>
      <c r="R1" s="319" t="s">
        <v>59</v>
      </c>
      <c r="S1" s="282"/>
      <c r="T1" s="282"/>
      <c r="U1" s="320"/>
      <c r="V1" s="319" t="s">
        <v>61</v>
      </c>
      <c r="W1" s="282"/>
      <c r="X1" s="282"/>
      <c r="Y1" s="320"/>
      <c r="Z1" s="292" t="s">
        <v>62</v>
      </c>
      <c r="AA1" s="292"/>
      <c r="AB1" s="292"/>
      <c r="AC1" s="293"/>
    </row>
    <row r="2" spans="1:29" ht="46.2" customHeight="1" x14ac:dyDescent="0.3">
      <c r="A2" s="81" t="s">
        <v>92</v>
      </c>
      <c r="B2" s="323" t="s">
        <v>53</v>
      </c>
      <c r="C2" s="324"/>
      <c r="D2" s="324"/>
      <c r="E2" s="325"/>
      <c r="F2" s="323" t="s">
        <v>78</v>
      </c>
      <c r="G2" s="324"/>
      <c r="H2" s="324"/>
      <c r="I2" s="325"/>
      <c r="J2" s="323" t="s">
        <v>79</v>
      </c>
      <c r="K2" s="324"/>
      <c r="L2" s="324"/>
      <c r="M2" s="325"/>
      <c r="N2" s="323" t="s">
        <v>82</v>
      </c>
      <c r="O2" s="324"/>
      <c r="P2" s="324"/>
      <c r="Q2" s="325"/>
      <c r="R2" s="323" t="s">
        <v>81</v>
      </c>
      <c r="S2" s="324"/>
      <c r="T2" s="324"/>
      <c r="U2" s="325"/>
      <c r="V2" s="323" t="s">
        <v>83</v>
      </c>
      <c r="W2" s="324"/>
      <c r="X2" s="324"/>
      <c r="Y2" s="325"/>
      <c r="Z2" s="321" t="s">
        <v>60</v>
      </c>
      <c r="AA2" s="321"/>
      <c r="AB2" s="321"/>
      <c r="AC2" s="322"/>
    </row>
    <row r="3" spans="1:29" ht="60" customHeight="1" thickBot="1" x14ac:dyDescent="0.35">
      <c r="A3" s="87" t="s">
        <v>9</v>
      </c>
      <c r="B3" s="21" t="s">
        <v>15</v>
      </c>
      <c r="C3" s="21" t="s">
        <v>84</v>
      </c>
      <c r="D3" s="21" t="s">
        <v>85</v>
      </c>
      <c r="E3" s="88" t="s">
        <v>58</v>
      </c>
      <c r="F3" s="21" t="s">
        <v>15</v>
      </c>
      <c r="G3" s="21" t="s">
        <v>84</v>
      </c>
      <c r="H3" s="21" t="s">
        <v>85</v>
      </c>
      <c r="I3" s="21" t="s">
        <v>58</v>
      </c>
      <c r="J3" s="21" t="s">
        <v>16</v>
      </c>
      <c r="K3" s="21" t="s">
        <v>84</v>
      </c>
      <c r="L3" s="21" t="s">
        <v>85</v>
      </c>
      <c r="M3" s="21" t="s">
        <v>58</v>
      </c>
      <c r="N3" s="21" t="s">
        <v>57</v>
      </c>
      <c r="O3" s="21" t="s">
        <v>84</v>
      </c>
      <c r="P3" s="21" t="s">
        <v>85</v>
      </c>
      <c r="Q3" s="21" t="s">
        <v>58</v>
      </c>
      <c r="R3" s="21" t="s">
        <v>15</v>
      </c>
      <c r="S3" s="21" t="s">
        <v>84</v>
      </c>
      <c r="T3" s="21" t="s">
        <v>85</v>
      </c>
      <c r="U3" s="21" t="s">
        <v>58</v>
      </c>
      <c r="V3" s="21" t="s">
        <v>15</v>
      </c>
      <c r="W3" s="21" t="s">
        <v>84</v>
      </c>
      <c r="X3" s="21" t="s">
        <v>85</v>
      </c>
      <c r="Y3" s="21" t="s">
        <v>58</v>
      </c>
      <c r="Z3" s="21" t="s">
        <v>16</v>
      </c>
      <c r="AA3" s="21" t="s">
        <v>84</v>
      </c>
      <c r="AB3" s="21" t="s">
        <v>85</v>
      </c>
      <c r="AC3" s="22" t="s">
        <v>58</v>
      </c>
    </row>
    <row r="4" spans="1:29" x14ac:dyDescent="0.3">
      <c r="A4" s="89" t="s">
        <v>45</v>
      </c>
      <c r="B4" s="95">
        <f>+'I Education (Bachelor&amp;Master)'!D29</f>
        <v>0</v>
      </c>
      <c r="C4" s="95">
        <f>+'I Education (Bachelor&amp;Master)'!E29</f>
        <v>0</v>
      </c>
      <c r="D4" s="95">
        <f>+'I Education (Bachelor&amp;Master)'!F29</f>
        <v>0</v>
      </c>
      <c r="E4" s="96">
        <f t="shared" ref="E4:E10" si="0">SUM(B4:D4)</f>
        <v>0</v>
      </c>
      <c r="F4" s="95">
        <f>+'I Education (Bachelor&amp;Master)'!G29</f>
        <v>0</v>
      </c>
      <c r="G4" s="95">
        <f>+'I Education (Bachelor&amp;Master)'!H29</f>
        <v>0</v>
      </c>
      <c r="H4" s="95">
        <f>+'I Education (Bachelor&amp;Master)'!I29</f>
        <v>0</v>
      </c>
      <c r="I4" s="96">
        <f t="shared" ref="I4:I10" si="1">SUM(F4:H4)</f>
        <v>0</v>
      </c>
      <c r="J4" s="95">
        <f>+'I Education (Bachelor&amp;Master)'!J29</f>
        <v>0</v>
      </c>
      <c r="K4" s="95">
        <f>+'I Education (Bachelor&amp;Master)'!K29</f>
        <v>0</v>
      </c>
      <c r="L4" s="95">
        <f>+'I Education (Bachelor&amp;Master)'!L29</f>
        <v>0</v>
      </c>
      <c r="M4" s="97">
        <f>SUM(J4:L4)</f>
        <v>0</v>
      </c>
      <c r="N4" s="98" t="e">
        <f>+'I Education (Bachelor&amp;Master)'!M29</f>
        <v>#DIV/0!</v>
      </c>
      <c r="O4" s="98" t="e">
        <f>+'I Education (Bachelor&amp;Master)'!N29</f>
        <v>#DIV/0!</v>
      </c>
      <c r="P4" s="98" t="e">
        <f>+'I Education (Bachelor&amp;Master)'!O29</f>
        <v>#DIV/0!</v>
      </c>
      <c r="Q4" s="99" t="e">
        <f t="shared" ref="Q4:Q10" si="2">(M4-I4)/I4*100</f>
        <v>#DIV/0!</v>
      </c>
      <c r="R4" s="100">
        <f>+'I Education (Bachelor&amp;Master)'!P29</f>
        <v>0</v>
      </c>
      <c r="S4" s="100">
        <f>+'I Education (Bachelor&amp;Master)'!Q29</f>
        <v>0</v>
      </c>
      <c r="T4" s="100">
        <f>+'I Education (Bachelor&amp;Master)'!R29</f>
        <v>0</v>
      </c>
      <c r="U4" s="101">
        <f t="shared" ref="U4:U9" si="3">SUM(R4:T4)</f>
        <v>0</v>
      </c>
      <c r="V4" s="95">
        <f>+'I Education (Bachelor&amp;Master)'!S29</f>
        <v>0</v>
      </c>
      <c r="W4" s="95">
        <f>+'I Education (Bachelor&amp;Master)'!T29</f>
        <v>0</v>
      </c>
      <c r="X4" s="95">
        <f>+'I Education (Bachelor&amp;Master)'!U29</f>
        <v>0</v>
      </c>
      <c r="Y4" s="101">
        <f>SUM(V4:X4)</f>
        <v>0</v>
      </c>
      <c r="Z4" s="95">
        <f>+'I Education (Bachelor&amp;Master)'!V29</f>
        <v>0</v>
      </c>
      <c r="AA4" s="95">
        <f>+'I Education (Bachelor&amp;Master)'!W29</f>
        <v>0</v>
      </c>
      <c r="AB4" s="95">
        <f>+'I Education (Bachelor&amp;Master)'!X29</f>
        <v>0</v>
      </c>
      <c r="AC4" s="102">
        <f t="shared" ref="AC4:AC10" si="4">SUM(Z4:AB4)</f>
        <v>0</v>
      </c>
    </row>
    <row r="5" spans="1:29" x14ac:dyDescent="0.3">
      <c r="A5" s="34" t="s">
        <v>12</v>
      </c>
      <c r="B5" s="103">
        <f>+'II PhD and Research'!D24</f>
        <v>0</v>
      </c>
      <c r="C5" s="103">
        <f>+'II PhD and Research'!E24</f>
        <v>0</v>
      </c>
      <c r="D5" s="103">
        <f>+'II PhD and Research'!F24</f>
        <v>0</v>
      </c>
      <c r="E5" s="96">
        <f t="shared" si="0"/>
        <v>0</v>
      </c>
      <c r="F5" s="103">
        <f>+'II PhD and Research'!G24</f>
        <v>0</v>
      </c>
      <c r="G5" s="103">
        <f>+'II PhD and Research'!H24</f>
        <v>0</v>
      </c>
      <c r="H5" s="103">
        <f>+'II PhD and Research'!I24</f>
        <v>0</v>
      </c>
      <c r="I5" s="96">
        <f t="shared" si="1"/>
        <v>0</v>
      </c>
      <c r="J5" s="103">
        <f>+'II PhD and Research'!J24</f>
        <v>0</v>
      </c>
      <c r="K5" s="103">
        <f>+'II PhD and Research'!K24</f>
        <v>0</v>
      </c>
      <c r="L5" s="103">
        <f>+'II PhD and Research'!L24</f>
        <v>0</v>
      </c>
      <c r="M5" s="97">
        <f>SUM(J5:L5)</f>
        <v>0</v>
      </c>
      <c r="N5" s="104" t="e">
        <f t="shared" ref="N5:P10" si="5">(J5-F5)/F5*100</f>
        <v>#DIV/0!</v>
      </c>
      <c r="O5" s="104" t="e">
        <f t="shared" si="5"/>
        <v>#DIV/0!</v>
      </c>
      <c r="P5" s="104" t="e">
        <f t="shared" si="5"/>
        <v>#DIV/0!</v>
      </c>
      <c r="Q5" s="99" t="e">
        <f t="shared" si="2"/>
        <v>#DIV/0!</v>
      </c>
      <c r="R5" s="103">
        <f>+'II PhD and Research'!P24</f>
        <v>0</v>
      </c>
      <c r="S5" s="103">
        <f>+'II PhD and Research'!Q24</f>
        <v>0</v>
      </c>
      <c r="T5" s="103">
        <f>+'II PhD and Research'!R24</f>
        <v>0</v>
      </c>
      <c r="U5" s="101">
        <f t="shared" si="3"/>
        <v>0</v>
      </c>
      <c r="V5" s="103">
        <f t="shared" ref="V5:X7" si="6">SUM(J5,R5)</f>
        <v>0</v>
      </c>
      <c r="W5" s="103">
        <f t="shared" si="6"/>
        <v>0</v>
      </c>
      <c r="X5" s="103">
        <f t="shared" si="6"/>
        <v>0</v>
      </c>
      <c r="Y5" s="101">
        <f>SUM(V5:X5)</f>
        <v>0</v>
      </c>
      <c r="Z5" s="95">
        <f t="shared" ref="Z5:AB7" si="7">B5-V5</f>
        <v>0</v>
      </c>
      <c r="AA5" s="95">
        <f t="shared" si="7"/>
        <v>0</v>
      </c>
      <c r="AB5" s="95">
        <f t="shared" si="7"/>
        <v>0</v>
      </c>
      <c r="AC5" s="102">
        <f t="shared" si="4"/>
        <v>0</v>
      </c>
    </row>
    <row r="6" spans="1:29" x14ac:dyDescent="0.3">
      <c r="A6" s="34" t="s">
        <v>10</v>
      </c>
      <c r="B6" s="103">
        <f>+'III Inst. development'!D22</f>
        <v>0</v>
      </c>
      <c r="C6" s="103">
        <f>+'III Inst. development'!E22</f>
        <v>0</v>
      </c>
      <c r="D6" s="103">
        <f>+'III Inst. development'!F22</f>
        <v>0</v>
      </c>
      <c r="E6" s="96">
        <f t="shared" si="0"/>
        <v>0</v>
      </c>
      <c r="F6" s="103">
        <f>+'III Inst. development'!G22</f>
        <v>0</v>
      </c>
      <c r="G6" s="103">
        <f>+'III Inst. development'!H22</f>
        <v>0</v>
      </c>
      <c r="H6" s="103">
        <f>+'III Inst. development'!I22</f>
        <v>0</v>
      </c>
      <c r="I6" s="96">
        <f t="shared" si="1"/>
        <v>0</v>
      </c>
      <c r="J6" s="103">
        <f>+'III Inst. development'!J22</f>
        <v>0</v>
      </c>
      <c r="K6" s="103">
        <f>+'III Inst. development'!K22</f>
        <v>0</v>
      </c>
      <c r="L6" s="103">
        <f>+'III Inst. development'!L22</f>
        <v>0</v>
      </c>
      <c r="M6" s="97">
        <f>SUM(J6:L6)</f>
        <v>0</v>
      </c>
      <c r="N6" s="104" t="e">
        <f t="shared" si="5"/>
        <v>#DIV/0!</v>
      </c>
      <c r="O6" s="104" t="e">
        <f t="shared" si="5"/>
        <v>#DIV/0!</v>
      </c>
      <c r="P6" s="104" t="e">
        <f t="shared" si="5"/>
        <v>#DIV/0!</v>
      </c>
      <c r="Q6" s="99" t="e">
        <f t="shared" si="2"/>
        <v>#DIV/0!</v>
      </c>
      <c r="R6" s="103">
        <f>+'III Inst. development'!P22</f>
        <v>0</v>
      </c>
      <c r="S6" s="103">
        <f>+'III Inst. development'!Q22</f>
        <v>0</v>
      </c>
      <c r="T6" s="103">
        <f>+'III Inst. development'!R22</f>
        <v>0</v>
      </c>
      <c r="U6" s="101">
        <f t="shared" si="3"/>
        <v>0</v>
      </c>
      <c r="V6" s="103">
        <f t="shared" si="6"/>
        <v>0</v>
      </c>
      <c r="W6" s="103">
        <f t="shared" si="6"/>
        <v>0</v>
      </c>
      <c r="X6" s="103">
        <f t="shared" si="6"/>
        <v>0</v>
      </c>
      <c r="Y6" s="101">
        <f>SUM(V6:X6)</f>
        <v>0</v>
      </c>
      <c r="Z6" s="95">
        <f t="shared" si="7"/>
        <v>0</v>
      </c>
      <c r="AA6" s="95">
        <f t="shared" si="7"/>
        <v>0</v>
      </c>
      <c r="AB6" s="95">
        <f t="shared" si="7"/>
        <v>0</v>
      </c>
      <c r="AC6" s="102">
        <f t="shared" si="4"/>
        <v>0</v>
      </c>
    </row>
    <row r="7" spans="1:29" x14ac:dyDescent="0.3">
      <c r="A7" s="34" t="s">
        <v>11</v>
      </c>
      <c r="B7" s="105">
        <f>+'IV Project Management'!D8</f>
        <v>0</v>
      </c>
      <c r="C7" s="105">
        <f>+'IV Project Management'!E8</f>
        <v>0</v>
      </c>
      <c r="D7" s="105">
        <f>+'IV Project Management'!F8</f>
        <v>0</v>
      </c>
      <c r="E7" s="96">
        <f t="shared" si="0"/>
        <v>0</v>
      </c>
      <c r="F7" s="105">
        <f>+'IV Project Management'!G8</f>
        <v>0</v>
      </c>
      <c r="G7" s="105">
        <f>+'IV Project Management'!H8</f>
        <v>0</v>
      </c>
      <c r="H7" s="105">
        <f>+'IV Project Management'!I8</f>
        <v>0</v>
      </c>
      <c r="I7" s="96">
        <f t="shared" si="1"/>
        <v>0</v>
      </c>
      <c r="J7" s="105">
        <f>+'IV Project Management'!J8</f>
        <v>0</v>
      </c>
      <c r="K7" s="105">
        <f>+'IV Project Management'!K8</f>
        <v>0</v>
      </c>
      <c r="L7" s="105">
        <f>+'IV Project Management'!L8</f>
        <v>0</v>
      </c>
      <c r="M7" s="97">
        <f>SUM(J7:L7)</f>
        <v>0</v>
      </c>
      <c r="N7" s="104" t="e">
        <f t="shared" si="5"/>
        <v>#DIV/0!</v>
      </c>
      <c r="O7" s="104" t="e">
        <f t="shared" si="5"/>
        <v>#DIV/0!</v>
      </c>
      <c r="P7" s="104" t="e">
        <f t="shared" si="5"/>
        <v>#DIV/0!</v>
      </c>
      <c r="Q7" s="99" t="e">
        <f t="shared" si="2"/>
        <v>#DIV/0!</v>
      </c>
      <c r="R7" s="103">
        <f>+'IV Project Management'!P8</f>
        <v>0</v>
      </c>
      <c r="S7" s="103">
        <f>+'IV Project Management'!Q8</f>
        <v>0</v>
      </c>
      <c r="T7" s="103">
        <f>+'IV Project Management'!R8</f>
        <v>0</v>
      </c>
      <c r="U7" s="101">
        <f t="shared" si="3"/>
        <v>0</v>
      </c>
      <c r="V7" s="103">
        <f t="shared" si="6"/>
        <v>0</v>
      </c>
      <c r="W7" s="103">
        <f t="shared" si="6"/>
        <v>0</v>
      </c>
      <c r="X7" s="103">
        <f t="shared" si="6"/>
        <v>0</v>
      </c>
      <c r="Y7" s="101">
        <f>SUM(V7:X7)</f>
        <v>0</v>
      </c>
      <c r="Z7" s="95">
        <f t="shared" si="7"/>
        <v>0</v>
      </c>
      <c r="AA7" s="95">
        <f t="shared" si="7"/>
        <v>0</v>
      </c>
      <c r="AB7" s="95">
        <f t="shared" si="7"/>
        <v>0</v>
      </c>
      <c r="AC7" s="102">
        <f t="shared" si="4"/>
        <v>0</v>
      </c>
    </row>
    <row r="8" spans="1:29" ht="28.8" x14ac:dyDescent="0.3">
      <c r="A8" s="90" t="s">
        <v>13</v>
      </c>
      <c r="B8" s="106">
        <f>SUM(B4:B7)</f>
        <v>0</v>
      </c>
      <c r="C8" s="106">
        <f t="shared" ref="C8:D8" si="8">SUM(C4:C7)</f>
        <v>0</v>
      </c>
      <c r="D8" s="106">
        <f t="shared" si="8"/>
        <v>0</v>
      </c>
      <c r="E8" s="96">
        <f t="shared" si="0"/>
        <v>0</v>
      </c>
      <c r="F8" s="106">
        <f>SUM(F4:F7)</f>
        <v>0</v>
      </c>
      <c r="G8" s="106">
        <f>SUM(G4:G7)</f>
        <v>0</v>
      </c>
      <c r="H8" s="106">
        <f t="shared" ref="H8" si="9">SUM(H4:H7)</f>
        <v>0</v>
      </c>
      <c r="I8" s="96">
        <f t="shared" si="1"/>
        <v>0</v>
      </c>
      <c r="J8" s="107">
        <f>SUM(J4:J7)</f>
        <v>0</v>
      </c>
      <c r="K8" s="107">
        <f t="shared" ref="K8:L8" si="10">SUM(K4:K7)</f>
        <v>0</v>
      </c>
      <c r="L8" s="107">
        <f t="shared" si="10"/>
        <v>0</v>
      </c>
      <c r="M8" s="101">
        <f>SUM(M4:M7)</f>
        <v>0</v>
      </c>
      <c r="N8" s="99" t="e">
        <f t="shared" si="5"/>
        <v>#DIV/0!</v>
      </c>
      <c r="O8" s="99" t="e">
        <f t="shared" si="5"/>
        <v>#DIV/0!</v>
      </c>
      <c r="P8" s="99" t="e">
        <f t="shared" si="5"/>
        <v>#DIV/0!</v>
      </c>
      <c r="Q8" s="99" t="e">
        <f t="shared" si="2"/>
        <v>#DIV/0!</v>
      </c>
      <c r="R8" s="97">
        <f>SUM(R4:R7)</f>
        <v>0</v>
      </c>
      <c r="S8" s="97">
        <f t="shared" ref="S8:T8" si="11">SUM(S4:S7)</f>
        <v>0</v>
      </c>
      <c r="T8" s="97">
        <f t="shared" si="11"/>
        <v>0</v>
      </c>
      <c r="U8" s="101">
        <f t="shared" si="3"/>
        <v>0</v>
      </c>
      <c r="V8" s="97">
        <f>SUM(V4:V7)</f>
        <v>0</v>
      </c>
      <c r="W8" s="97">
        <f t="shared" ref="W8:Y8" si="12">SUM(W4:W7)</f>
        <v>0</v>
      </c>
      <c r="X8" s="97">
        <f t="shared" si="12"/>
        <v>0</v>
      </c>
      <c r="Y8" s="97">
        <f t="shared" si="12"/>
        <v>0</v>
      </c>
      <c r="Z8" s="97">
        <f>SUM(Z4:Z7)</f>
        <v>0</v>
      </c>
      <c r="AA8" s="97">
        <f t="shared" ref="AA8:AB8" si="13">SUM(AA4:AA7)</f>
        <v>0</v>
      </c>
      <c r="AB8" s="97">
        <f t="shared" si="13"/>
        <v>0</v>
      </c>
      <c r="AC8" s="102">
        <f t="shared" si="4"/>
        <v>0</v>
      </c>
    </row>
    <row r="9" spans="1:29" ht="29.4" thickBot="1" x14ac:dyDescent="0.35">
      <c r="A9" s="66" t="s">
        <v>17</v>
      </c>
      <c r="B9" s="171">
        <v>0</v>
      </c>
      <c r="C9" s="171">
        <v>0</v>
      </c>
      <c r="D9" s="171">
        <v>0</v>
      </c>
      <c r="E9" s="170">
        <f t="shared" si="0"/>
        <v>0</v>
      </c>
      <c r="F9" s="91">
        <v>0</v>
      </c>
      <c r="G9" s="91">
        <v>0</v>
      </c>
      <c r="H9" s="91" t="s">
        <v>86</v>
      </c>
      <c r="I9" s="170">
        <f t="shared" si="1"/>
        <v>0</v>
      </c>
      <c r="J9" s="91">
        <v>0</v>
      </c>
      <c r="K9" s="91">
        <v>0</v>
      </c>
      <c r="L9" s="91">
        <v>0</v>
      </c>
      <c r="M9" s="97">
        <f>SUM(J9:L9)</f>
        <v>0</v>
      </c>
      <c r="N9" s="104" t="e">
        <f t="shared" si="5"/>
        <v>#DIV/0!</v>
      </c>
      <c r="O9" s="104" t="e">
        <f t="shared" si="5"/>
        <v>#DIV/0!</v>
      </c>
      <c r="P9" s="104" t="e">
        <f t="shared" si="5"/>
        <v>#VALUE!</v>
      </c>
      <c r="Q9" s="99" t="e">
        <f t="shared" si="2"/>
        <v>#DIV/0!</v>
      </c>
      <c r="R9" s="91">
        <v>0</v>
      </c>
      <c r="S9" s="91">
        <v>0</v>
      </c>
      <c r="T9" s="91">
        <v>0</v>
      </c>
      <c r="U9" s="97">
        <f t="shared" si="3"/>
        <v>0</v>
      </c>
      <c r="V9" s="103">
        <f>SUM(J9,R9)</f>
        <v>0</v>
      </c>
      <c r="W9" s="103">
        <f>SUM(K9,S9)</f>
        <v>0</v>
      </c>
      <c r="X9" s="103">
        <f>SUM(L9,T9)</f>
        <v>0</v>
      </c>
      <c r="Y9" s="97">
        <f>SUM(M9,U9)</f>
        <v>0</v>
      </c>
      <c r="Z9" s="103">
        <f>B9-V9</f>
        <v>0</v>
      </c>
      <c r="AA9" s="103">
        <f>C9-W9</f>
        <v>0</v>
      </c>
      <c r="AB9" s="103">
        <f>D9-X9</f>
        <v>0</v>
      </c>
      <c r="AC9" s="108">
        <f t="shared" si="4"/>
        <v>0</v>
      </c>
    </row>
    <row r="10" spans="1:29" ht="29.25" customHeight="1" thickTop="1" thickBot="1" x14ac:dyDescent="0.35">
      <c r="A10" s="92" t="s">
        <v>14</v>
      </c>
      <c r="B10" s="109">
        <f>SUM(B8:B9)</f>
        <v>0</v>
      </c>
      <c r="C10" s="109">
        <f>SUM(C8:C9)</f>
        <v>0</v>
      </c>
      <c r="D10" s="109">
        <f>SUM(D8:D9)</f>
        <v>0</v>
      </c>
      <c r="E10" s="109">
        <f t="shared" si="0"/>
        <v>0</v>
      </c>
      <c r="F10" s="110">
        <f>SUM(F8:F9)</f>
        <v>0</v>
      </c>
      <c r="G10" s="110">
        <f>SUM(G8:G9)</f>
        <v>0</v>
      </c>
      <c r="H10" s="110">
        <f>SUM(H8:H9)</f>
        <v>0</v>
      </c>
      <c r="I10" s="109">
        <f t="shared" si="1"/>
        <v>0</v>
      </c>
      <c r="J10" s="111">
        <f>SUM(J8:J9)</f>
        <v>0</v>
      </c>
      <c r="K10" s="111">
        <f>SUM(K8:K9)</f>
        <v>0</v>
      </c>
      <c r="L10" s="111">
        <f>SUM(L8:L9)</f>
        <v>0</v>
      </c>
      <c r="M10" s="111">
        <f>SUM(M8:M9)</f>
        <v>0</v>
      </c>
      <c r="N10" s="112" t="e">
        <f t="shared" si="5"/>
        <v>#DIV/0!</v>
      </c>
      <c r="O10" s="112" t="e">
        <f t="shared" si="5"/>
        <v>#DIV/0!</v>
      </c>
      <c r="P10" s="112" t="e">
        <f t="shared" si="5"/>
        <v>#DIV/0!</v>
      </c>
      <c r="Q10" s="112" t="e">
        <f t="shared" si="2"/>
        <v>#DIV/0!</v>
      </c>
      <c r="R10" s="111">
        <f t="shared" ref="R10:AB10" si="14">SUM(R8:R9)</f>
        <v>0</v>
      </c>
      <c r="S10" s="111">
        <f t="shared" si="14"/>
        <v>0</v>
      </c>
      <c r="T10" s="111">
        <f t="shared" si="14"/>
        <v>0</v>
      </c>
      <c r="U10" s="111">
        <f t="shared" si="14"/>
        <v>0</v>
      </c>
      <c r="V10" s="111">
        <f t="shared" si="14"/>
        <v>0</v>
      </c>
      <c r="W10" s="111">
        <f t="shared" si="14"/>
        <v>0</v>
      </c>
      <c r="X10" s="111">
        <f t="shared" si="14"/>
        <v>0</v>
      </c>
      <c r="Y10" s="111">
        <f t="shared" si="14"/>
        <v>0</v>
      </c>
      <c r="Z10" s="111">
        <f t="shared" si="14"/>
        <v>0</v>
      </c>
      <c r="AA10" s="111">
        <f t="shared" si="14"/>
        <v>0</v>
      </c>
      <c r="AB10" s="111">
        <f t="shared" si="14"/>
        <v>0</v>
      </c>
      <c r="AC10" s="108">
        <f t="shared" si="4"/>
        <v>0</v>
      </c>
    </row>
    <row r="11" spans="1:29" x14ac:dyDescent="0.3">
      <c r="A11" s="78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46"/>
    </row>
    <row r="12" spans="1:29" x14ac:dyDescent="0.3">
      <c r="A12" s="45" t="s">
        <v>89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 t="s">
        <v>86</v>
      </c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46"/>
    </row>
    <row r="13" spans="1:29" x14ac:dyDescent="0.3">
      <c r="A13" s="310" t="s">
        <v>88</v>
      </c>
      <c r="B13" s="311"/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12"/>
      <c r="AC13" s="46"/>
    </row>
    <row r="14" spans="1:29" x14ac:dyDescent="0.3">
      <c r="A14" s="313"/>
      <c r="B14" s="314"/>
      <c r="C14" s="314"/>
      <c r="D14" s="314"/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5"/>
      <c r="AC14" s="46" t="s">
        <v>86</v>
      </c>
    </row>
    <row r="15" spans="1:29" x14ac:dyDescent="0.3">
      <c r="A15" s="313"/>
      <c r="B15" s="314"/>
      <c r="C15" s="314"/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4"/>
      <c r="Z15" s="314"/>
      <c r="AA15" s="314"/>
      <c r="AB15" s="315"/>
      <c r="AC15" s="46"/>
    </row>
    <row r="16" spans="1:29" x14ac:dyDescent="0.3">
      <c r="A16" s="316"/>
      <c r="B16" s="317"/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7"/>
      <c r="Z16" s="317"/>
      <c r="AA16" s="317"/>
      <c r="AB16" s="318"/>
      <c r="AC16" s="46"/>
    </row>
    <row r="17" spans="1:29" ht="15" thickBot="1" x14ac:dyDescent="0.35">
      <c r="A17" s="93"/>
      <c r="B17" s="94"/>
      <c r="C17" s="94"/>
      <c r="D17" s="94"/>
      <c r="E17" s="94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1"/>
    </row>
    <row r="18" spans="1:29" x14ac:dyDescent="0.3">
      <c r="A18" s="48"/>
      <c r="B18" s="48"/>
      <c r="C18" s="48"/>
      <c r="D18" s="48"/>
      <c r="E18" s="48"/>
      <c r="F18" s="33"/>
    </row>
    <row r="25" spans="1:29" x14ac:dyDescent="0.3">
      <c r="I25" s="33"/>
    </row>
  </sheetData>
  <sheetProtection algorithmName="SHA-512" hashValue="YRD2RIL8mp9Eli2vtyrBw47TM1qJobfKs4f3h74huhQV/lqQS5M3nVsnR9JgKXZMDhqKvbxmRI9gGzDa6H5KrQ==" saltValue="kuREtM3M3ISdAFJBQ1DpOw==" spinCount="100000" sheet="1" objects="1" scenarios="1" formatCells="0" formatColumns="0" formatRows="0" insertColumns="0" insertRows="0" deleteColumns="0" deleteRows="0"/>
  <mergeCells count="15">
    <mergeCell ref="A13:AB16"/>
    <mergeCell ref="N1:Q1"/>
    <mergeCell ref="Z1:AC1"/>
    <mergeCell ref="Z2:AC2"/>
    <mergeCell ref="R1:U1"/>
    <mergeCell ref="V1:Y1"/>
    <mergeCell ref="B1:E1"/>
    <mergeCell ref="B2:E2"/>
    <mergeCell ref="F2:I2"/>
    <mergeCell ref="J2:M2"/>
    <mergeCell ref="R2:U2"/>
    <mergeCell ref="V2:Y2"/>
    <mergeCell ref="N2:Q2"/>
    <mergeCell ref="F1:I1"/>
    <mergeCell ref="J1:M1"/>
  </mergeCells>
  <pageMargins left="0.7" right="0.7" top="0.75" bottom="0.75" header="0.3" footer="0.3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Financial Statement</vt:lpstr>
      <vt:lpstr>I Education (Bachelor&amp;Master)</vt:lpstr>
      <vt:lpstr>II PhD and Research</vt:lpstr>
      <vt:lpstr>III Inst. development</vt:lpstr>
      <vt:lpstr>IV Project Management</vt:lpstr>
      <vt:lpstr>V Adm support and total</vt:lpstr>
      <vt:lpstr>'Financial Statement'!Print_Area</vt:lpstr>
      <vt:lpstr>'I Education (Bachelor&amp;Master)'!Print_Area</vt:lpstr>
      <vt:lpstr>'II PhD and Research'!Print_Area</vt:lpstr>
      <vt:lpstr>'III Inst. development'!Print_Area</vt:lpstr>
      <vt:lpstr>'IV Project Management'!Print_Area</vt:lpstr>
      <vt:lpstr>'V Adm support and total'!Print_Area</vt:lpstr>
    </vt:vector>
  </TitlesOfParts>
  <Company>Ministry of Foreign Affairs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Myklebust Margaret</dc:creator>
  <cp:lastModifiedBy>Da Silva, Jeanette</cp:lastModifiedBy>
  <cp:lastPrinted>2015-01-22T15:04:39Z</cp:lastPrinted>
  <dcterms:created xsi:type="dcterms:W3CDTF">2012-12-10T08:53:43Z</dcterms:created>
  <dcterms:modified xsi:type="dcterms:W3CDTF">2015-02-09T08:42:43Z</dcterms:modified>
</cp:coreProperties>
</file>